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-my.sharepoint.com/personal/jamese_beverly_dot_state_fl_us/Documents/Desktop/"/>
    </mc:Choice>
  </mc:AlternateContent>
  <xr:revisionPtr revIDLastSave="0" documentId="8_{473C1835-A089-4411-9715-CC626ED016F8}" xr6:coauthVersionLast="47" xr6:coauthVersionMax="47" xr10:uidLastSave="{00000000-0000-0000-0000-000000000000}"/>
  <bookViews>
    <workbookView xWindow="76690" yWindow="-110" windowWidth="38620" windowHeight="21100" xr2:uid="{F33083F4-A51E-49A7-9B7D-3CB3C2D5FBD0}"/>
  </bookViews>
  <sheets>
    <sheet name="TEB Option" sheetId="1" r:id="rId1"/>
    <sheet name="RTC Option" sheetId="5" r:id="rId2"/>
    <sheet name="Demo_Reno Option" sheetId="6" r:id="rId3"/>
  </sheets>
  <definedNames>
    <definedName name="_xlnm.Print_Area" localSheetId="2">'Demo_Reno Option'!$A$1:$J$72</definedName>
    <definedName name="_xlnm.Print_Area" localSheetId="1">'RTC Option'!$A$1:$J$74</definedName>
    <definedName name="_xlnm.Print_Area" localSheetId="0">'TEB Option'!$A$1:$J$75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5" l="1"/>
  <c r="I66" i="5"/>
  <c r="I39" i="1"/>
  <c r="I38" i="1"/>
  <c r="I56" i="6"/>
  <c r="I57" i="6"/>
  <c r="I58" i="6"/>
  <c r="I59" i="6"/>
  <c r="I60" i="6"/>
  <c r="I61" i="6"/>
  <c r="I62" i="6"/>
  <c r="I63" i="6"/>
  <c r="I64" i="6"/>
  <c r="I65" i="6"/>
  <c r="I66" i="6"/>
  <c r="I51" i="6"/>
  <c r="I52" i="6"/>
  <c r="I53" i="6"/>
  <c r="I54" i="6"/>
  <c r="I40" i="6"/>
  <c r="I41" i="6"/>
  <c r="I42" i="6"/>
  <c r="I43" i="6"/>
  <c r="I44" i="6"/>
  <c r="I45" i="6"/>
  <c r="I46" i="6"/>
  <c r="I47" i="6"/>
  <c r="I48" i="6"/>
  <c r="I49" i="6"/>
  <c r="I10" i="6"/>
  <c r="I69" i="6" s="1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2" i="6"/>
  <c r="I31" i="6" s="1"/>
  <c r="I33" i="6"/>
  <c r="I34" i="6"/>
  <c r="I35" i="6"/>
  <c r="I36" i="6"/>
  <c r="I37" i="6"/>
  <c r="I38" i="6"/>
  <c r="I63" i="5"/>
  <c r="I64" i="5"/>
  <c r="I65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1" i="1"/>
  <c r="I40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70" i="5" l="1"/>
  <c r="I69" i="1"/>
</calcChain>
</file>

<file path=xl/sharedStrings.xml><?xml version="1.0" encoding="utf-8"?>
<sst xmlns="http://schemas.openxmlformats.org/spreadsheetml/2006/main" count="540" uniqueCount="216">
  <si>
    <t>TEMPLATE (Revise to include tolling pay items associated with this specific toll site)</t>
  </si>
  <si>
    <t>Project Name:</t>
  </si>
  <si>
    <t>Date:</t>
  </si>
  <si>
    <t>State Road No.</t>
  </si>
  <si>
    <t>Contract No:</t>
  </si>
  <si>
    <t>CEI:</t>
  </si>
  <si>
    <t>FPID:  XXXXXX-X-XX-XX</t>
  </si>
  <si>
    <t>Contractor:</t>
  </si>
  <si>
    <t>Contractor Address:</t>
  </si>
  <si>
    <t>Toll Facility Summary of Pay Items</t>
  </si>
  <si>
    <t>Toll Facility ID:</t>
  </si>
  <si>
    <t>Item Number</t>
  </si>
  <si>
    <t>Item Description</t>
  </si>
  <si>
    <t>Unit of Measure</t>
  </si>
  <si>
    <t>Unit Cost</t>
  </si>
  <si>
    <t xml:space="preserve"> Quantity</t>
  </si>
  <si>
    <t>Cost Amount</t>
  </si>
  <si>
    <t>Notes</t>
  </si>
  <si>
    <t>0400- 45- 5</t>
  </si>
  <si>
    <t>Reinforced Concrete, Toll Site Equipment Slab, 12" Thick</t>
  </si>
  <si>
    <t>SY</t>
  </si>
  <si>
    <t>0515- 1- AB</t>
  </si>
  <si>
    <t>Pipe Handrail, Guiderail</t>
  </si>
  <si>
    <t>LF</t>
  </si>
  <si>
    <t>0515- 2- ABB</t>
  </si>
  <si>
    <t>Pedestrian/Bicycle Railing</t>
  </si>
  <si>
    <t>0515- 4- AB</t>
  </si>
  <si>
    <t>Bullet Rail, Single Rail</t>
  </si>
  <si>
    <t>0519- 78- 1</t>
  </si>
  <si>
    <t>Bollards, Removable</t>
  </si>
  <si>
    <t>EA</t>
  </si>
  <si>
    <t>0519- 78- 2</t>
  </si>
  <si>
    <t>Bollards, Permanent</t>
  </si>
  <si>
    <t>0520- 2- 10</t>
  </si>
  <si>
    <t>Concrete Curb, Toll header Curb</t>
  </si>
  <si>
    <t>0521-72-40</t>
  </si>
  <si>
    <t>Shoulder Concrete Barrier</t>
  </si>
  <si>
    <t>0522- 2</t>
  </si>
  <si>
    <t>Concrete Sidewalk, 6" Thick</t>
  </si>
  <si>
    <t>0536- 1-AA</t>
  </si>
  <si>
    <t>Guardrail</t>
  </si>
  <si>
    <t>0536- 8-1AB</t>
  </si>
  <si>
    <t>Guardrail Transition Connection to Rigid Barrier</t>
  </si>
  <si>
    <t>0542- 70</t>
  </si>
  <si>
    <t>Concrete Bumper Guard for Parking Lot</t>
  </si>
  <si>
    <t>Fencing, Toll Site Perimeter</t>
  </si>
  <si>
    <t>0550- 60- 2BC</t>
  </si>
  <si>
    <t>Fence Gate</t>
  </si>
  <si>
    <t>0630- 2- 11</t>
  </si>
  <si>
    <t>Conduit, Furnish &amp; Install, Open Trench</t>
  </si>
  <si>
    <t>0630- 2- 12</t>
  </si>
  <si>
    <t>Conduit, Furnish &amp; Install, Directional Bore</t>
  </si>
  <si>
    <t>Pull &amp; Splice Box, Furnish and Install, Tier 15, 12" x 12"</t>
  </si>
  <si>
    <t>Pull &amp; Splice Box, Furnish and Install, Tier 15, 24" x 36"</t>
  </si>
  <si>
    <t>Pull &amp; Splice Box, Furnish and Install, Tier 15, 30" x 48"</t>
  </si>
  <si>
    <t>0639- 5- 32</t>
  </si>
  <si>
    <t>Emergency Generator - Permanent, 76-100 KW</t>
  </si>
  <si>
    <t>0639- 7- 122</t>
  </si>
  <si>
    <t>Electrical Power Service, Toll Site Electrical Metering and Utility Service Entrance</t>
  </si>
  <si>
    <t>Toll Gantry, Non-Accessible, Furnish and Install, Cantilever, Span Length XX'</t>
  </si>
  <si>
    <t>0735- 74- A</t>
  </si>
  <si>
    <r>
      <t xml:space="preserve">Toll Plaza </t>
    </r>
    <r>
      <rPr>
        <b/>
        <i/>
        <sz val="11"/>
        <color theme="1"/>
        <rFont val="Calibri"/>
        <family val="2"/>
        <scheme val="minor"/>
      </rPr>
      <t>(Toll Site #)</t>
    </r>
  </si>
  <si>
    <t>LS</t>
  </si>
  <si>
    <t>Precast Concrete Structure (TEB)</t>
  </si>
  <si>
    <t>Precast Concrete Structure Foundation</t>
  </si>
  <si>
    <t>Building Finishes</t>
  </si>
  <si>
    <t>Metal Doors and Frames</t>
  </si>
  <si>
    <t>Door Hardware</t>
  </si>
  <si>
    <t>Lightning Protection (UL Master Label)</t>
  </si>
  <si>
    <t>Surface Raceways and Wire Troughs</t>
  </si>
  <si>
    <t>Cable Trays</t>
  </si>
  <si>
    <t>Toll Communications Cabinet (Indoor)</t>
  </si>
  <si>
    <t>Raised Aluminum Support Frame</t>
  </si>
  <si>
    <t>Fuse Cabinet</t>
  </si>
  <si>
    <t>Panelboards</t>
  </si>
  <si>
    <t>Critical Power Panelboards</t>
  </si>
  <si>
    <t>Automatic Transfer Switch</t>
  </si>
  <si>
    <t>UPS with By-Pass Switch</t>
  </si>
  <si>
    <t>Grounding and Bonding for Electrical Systems</t>
  </si>
  <si>
    <t>Security System Infrastructure</t>
  </si>
  <si>
    <t>Supervisory Control and Data Acquisition</t>
  </si>
  <si>
    <t>Lighting Fixtures</t>
  </si>
  <si>
    <t>Surge Protection</t>
  </si>
  <si>
    <t>Toll Equipment Building Conduit</t>
  </si>
  <si>
    <t>Power Conductors and Cables</t>
  </si>
  <si>
    <t>Project Close-Out, Cleaning, Acceptance Procedures</t>
  </si>
  <si>
    <t>As-Builts</t>
  </si>
  <si>
    <t>Manuals, Warranties, and Spare Equipment</t>
  </si>
  <si>
    <t>Total Cost</t>
  </si>
  <si>
    <t>Notes:</t>
  </si>
  <si>
    <t>1.  Only include if there is an elevated median concrete barrier with pull boxes.</t>
  </si>
  <si>
    <t>2.  Only include guardrail when it is present for tolls use only.</t>
  </si>
  <si>
    <t>County:</t>
  </si>
  <si>
    <t>Special Drainage Structure, Toll site Dry Well and Accessories</t>
  </si>
  <si>
    <t>0550- 10- ABC</t>
  </si>
  <si>
    <t>0639- 5- 1</t>
  </si>
  <si>
    <t>Emergency Generator - Permanent, Up to 25 KW</t>
  </si>
  <si>
    <t>0639- 5- 2</t>
  </si>
  <si>
    <t>Emergency Generator - Permanent, 26-50 KW</t>
  </si>
  <si>
    <t>0639- 5- 31</t>
  </si>
  <si>
    <t>Emergency Generator - Permanent, 51-75 KW</t>
  </si>
  <si>
    <t>Toll Facility Conductors and Cables, No. 10 and Smaller</t>
  </si>
  <si>
    <t>Toll Facility Conductors and Cables, No. 8 to No. 6</t>
  </si>
  <si>
    <t>Toll Facility Conductors and Cables, No. 4 to No. 2</t>
  </si>
  <si>
    <t>RTC Toll Site Panelboards and Power Distribution Frame</t>
  </si>
  <si>
    <t>Electrical Power Service, Toll site Electrical Metering and Utility Service Entrance</t>
  </si>
  <si>
    <t>Outdoor Communications Cabinet, Furnish and Install</t>
  </si>
  <si>
    <t>NEMA 4X Enclosure with Sun shields and Slide Out Shelf</t>
  </si>
  <si>
    <t>Power Distribution Units</t>
  </si>
  <si>
    <t>Data Communication Service Pathways</t>
  </si>
  <si>
    <t>AC Units with Lead Lag Controllers</t>
  </si>
  <si>
    <t>2 KV UPS - Cabinet Equipment</t>
  </si>
  <si>
    <t>5 KV UPS - For each Roadside Tolling Cabinet</t>
  </si>
  <si>
    <t>Access Control System</t>
  </si>
  <si>
    <t>48 Port Fiber Distribution Panel</t>
  </si>
  <si>
    <t>Interior Light Fixture</t>
  </si>
  <si>
    <t>Toll Gantry, Non-Accessible, Furnish and Install,
Span, Span Length XX'</t>
  </si>
  <si>
    <t>Toll Gantry, Accessible, Furnish and Install,
Span, Span Length XX'</t>
  </si>
  <si>
    <t>0110- 1- 1</t>
  </si>
  <si>
    <t>Clearing and Grubbing</t>
  </si>
  <si>
    <t>0110- 4- A</t>
  </si>
  <si>
    <t>Removal of Existing Concrete Pavement/Removal of Existing Concrete</t>
  </si>
  <si>
    <t>0110- 86- AA</t>
  </si>
  <si>
    <t>Delivery of Salvageable Material to FDOT</t>
  </si>
  <si>
    <t>0121- 70- A</t>
  </si>
  <si>
    <t>Flowable Fill</t>
  </si>
  <si>
    <t>CY</t>
  </si>
  <si>
    <t>0400- 2- 8</t>
  </si>
  <si>
    <t>Concrete Class II, Bulkhead</t>
  </si>
  <si>
    <t>0522- 1</t>
  </si>
  <si>
    <t>Concrete Sidewalk, 4" Thick</t>
  </si>
  <si>
    <t>Bumper Guards, Concrete</t>
  </si>
  <si>
    <t>0735- 88- AA</t>
  </si>
  <si>
    <r>
      <t xml:space="preserve">Toll Plaza, Modify Existing </t>
    </r>
    <r>
      <rPr>
        <b/>
        <i/>
        <sz val="11"/>
        <color theme="1"/>
        <rFont val="Calibri"/>
        <family val="2"/>
        <scheme val="minor"/>
      </rPr>
      <t>(Toll Site #)</t>
    </r>
  </si>
  <si>
    <t>Removal of Canopy Signs</t>
  </si>
  <si>
    <t>Stainless Steel Plate For Removal of Coin Machine &amp; Coordination with Toll Equipment Contractor</t>
  </si>
  <si>
    <t>Remove Water Fountain</t>
  </si>
  <si>
    <t>Remove Toilet and Associated Piping</t>
  </si>
  <si>
    <t>Plug and Cap Water and Sewer Piping</t>
  </si>
  <si>
    <t>Remove Lavatory and Associated Piping</t>
  </si>
  <si>
    <t>Remove Toll Facility Building/Plaza Signs</t>
  </si>
  <si>
    <t>Toll Plaza Demolition and Removal of the following:</t>
  </si>
  <si>
    <t>Canopy</t>
  </si>
  <si>
    <t>SF</t>
  </si>
  <si>
    <t>Remaining Tolling Infrastructure</t>
  </si>
  <si>
    <t>Islands, Columns, and Gatorheads</t>
  </si>
  <si>
    <t>Foundations</t>
  </si>
  <si>
    <t>CF</t>
  </si>
  <si>
    <t>Exterior Stairs, Guardrails, and Pedestrian Gates</t>
  </si>
  <si>
    <t>Toll Booths</t>
  </si>
  <si>
    <t>Flag Pole</t>
  </si>
  <si>
    <t>AS</t>
  </si>
  <si>
    <t>Traffic Attenuators</t>
  </si>
  <si>
    <t>Air Handling Units and Assoc. Infrastructure</t>
  </si>
  <si>
    <t>Sump Pump, and Plug and Cap Piping</t>
  </si>
  <si>
    <t>Disconnect the following utilities to their point of presence at the Right-of-Way:</t>
  </si>
  <si>
    <t>Telephone</t>
  </si>
  <si>
    <t>Water</t>
  </si>
  <si>
    <t>Electrical Power</t>
  </si>
  <si>
    <t>Cap irrigation well</t>
  </si>
  <si>
    <t>1050- 16- 001</t>
  </si>
  <si>
    <t>Utility Pipe, Remove and Dispose, 0" - 1.9"</t>
  </si>
  <si>
    <t>1050- 16- 002</t>
  </si>
  <si>
    <t>Utility Pipe, Remove and Dispose, 2" - 4.9"</t>
  </si>
  <si>
    <t>1050- 16- 003</t>
  </si>
  <si>
    <t>Utility Pipe, Remove and Dispose, 5" - 7.9"</t>
  </si>
  <si>
    <t>1050- 16- 004</t>
  </si>
  <si>
    <t>Utility Pipe, Remove and Dispose, 8" - 19.9"</t>
  </si>
  <si>
    <t>1050- 16- 005</t>
  </si>
  <si>
    <t>Utility Pipe, Remove and Dispose, 20" - 49.9"</t>
  </si>
  <si>
    <t>1050- 18- 002</t>
  </si>
  <si>
    <t>Utility Pipe, Plug and Place Out of Service, 2" - 4.9"</t>
  </si>
  <si>
    <t>1050- 18- 003</t>
  </si>
  <si>
    <t>Utility Pipe, Plug and Place Out of Service, 5" - 7.9"</t>
  </si>
  <si>
    <t>1050- 18- 004</t>
  </si>
  <si>
    <t>Utility Pipe, Plug and Place Out of Service, 8" - 19.9"</t>
  </si>
  <si>
    <t>1501- A</t>
  </si>
  <si>
    <t>Lift Station - Remove</t>
  </si>
  <si>
    <t>Lift Station - Place Out of Service</t>
  </si>
  <si>
    <t>1720- 900</t>
  </si>
  <si>
    <t>Utility Work, Transformer Remove</t>
  </si>
  <si>
    <t>Toll Gantry, Non-Accessible, Furnish and Install, Span, Span Length XX'</t>
  </si>
  <si>
    <t>Toll Gantry, Accessible, Furnish and Install, Span, Span Length XX'</t>
  </si>
  <si>
    <t>AC System and Associated Condensate System</t>
  </si>
  <si>
    <t>0676- 2- 810</t>
  </si>
  <si>
    <t>Toll Facility Conductors and Cables, No. 1 to No. 1/0</t>
  </si>
  <si>
    <t>Toll Facility Conductors and Cables, No. 2/0 to No. 3/0</t>
  </si>
  <si>
    <t>Tolls</t>
  </si>
  <si>
    <t>0635- 5- 11</t>
  </si>
  <si>
    <t>0635- 5- 12</t>
  </si>
  <si>
    <t>0635- 5- 13</t>
  </si>
  <si>
    <t>Fuel Tank</t>
  </si>
  <si>
    <t>0635- 5 -12</t>
  </si>
  <si>
    <t>0635- 5 -13</t>
  </si>
  <si>
    <t>0735- 1- ABC</t>
  </si>
  <si>
    <t>0639- 7- 130</t>
  </si>
  <si>
    <t>0639- 7- 131</t>
  </si>
  <si>
    <t>0639- 7- 132</t>
  </si>
  <si>
    <t>0639- 7- 133</t>
  </si>
  <si>
    <t>0639- 7- 134</t>
  </si>
  <si>
    <t>0639- 7- 135</t>
  </si>
  <si>
    <t>Toll Facility Conductors and Cables, 350 KCMIL TO 400 KCMIL</t>
  </si>
  <si>
    <t>0639- 7- 124</t>
  </si>
  <si>
    <t>3.  Select generator matching project scope.</t>
  </si>
  <si>
    <t>4.  Select generator matching project scope.</t>
  </si>
  <si>
    <t>0425- 100- 25</t>
  </si>
  <si>
    <t>3. Does not include conduits associated with the toll gantry and toll equipment building lump sum.</t>
  </si>
  <si>
    <t>FDOT web Trns*port Category</t>
  </si>
  <si>
    <t>Median Concrete Barrier (Scheme #)</t>
  </si>
  <si>
    <t>0521-1-AA</t>
  </si>
  <si>
    <t>Quantity</t>
  </si>
  <si>
    <t>1.  Include when there is an existing tunnel to be partially demolished and removed.</t>
  </si>
  <si>
    <t>0735- 1- 95</t>
  </si>
  <si>
    <t>J-arm Assembly, Non-accessible Gantry</t>
  </si>
  <si>
    <t>0735- 1- 96</t>
  </si>
  <si>
    <t>J-arm Assembly, Accessible Gantry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</si>
</sst>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1" applyFont="1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44" fontId="0" fillId="0" borderId="13" xfId="1" applyFont="1" applyBorder="1" applyAlignment="1">
      <alignment vertical="center"/>
    </xf>
    <xf numFmtId="1" fontId="0" fillId="0" borderId="13" xfId="0" applyNumberFormat="1" applyBorder="1" applyAlignment="1">
      <alignment vertical="center"/>
    </xf>
    <xf numFmtId="0" fontId="4" fillId="0" borderId="0" xfId="0" applyFont="1" applyAlignment="1">
      <alignment vertical="center" wrapText="1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17" xfId="0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164" fontId="0" fillId="0" borderId="22" xfId="1" applyNumberFormat="1" applyFon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164" fontId="0" fillId="0" borderId="28" xfId="1" applyNumberFormat="1" applyFon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0" fontId="1" fillId="0" borderId="32" xfId="0" applyFont="1" applyBorder="1"/>
    <xf numFmtId="0" fontId="0" fillId="0" borderId="20" xfId="0" applyBorder="1"/>
    <xf numFmtId="0" fontId="1" fillId="0" borderId="23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8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8" xfId="0" applyBorder="1"/>
    <xf numFmtId="0" fontId="0" fillId="0" borderId="46" xfId="0" applyBorder="1"/>
    <xf numFmtId="0" fontId="0" fillId="0" borderId="40" xfId="0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3" xfId="0" applyFont="1" applyBorder="1" applyAlignment="1">
      <alignment horizontal="center" wrapText="1"/>
    </xf>
    <xf numFmtId="0" fontId="1" fillId="0" borderId="53" xfId="0" applyFont="1" applyBorder="1"/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164" fontId="0" fillId="0" borderId="14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19" xfId="1" applyNumberFormat="1" applyFont="1" applyBorder="1" applyAlignment="1">
      <alignment horizontal="center" vertical="center"/>
    </xf>
    <xf numFmtId="164" fontId="0" fillId="0" borderId="25" xfId="1" applyNumberFormat="1" applyFont="1" applyBorder="1" applyAlignment="1">
      <alignment horizontal="center" vertical="center"/>
    </xf>
    <xf numFmtId="44" fontId="0" fillId="0" borderId="14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44" fontId="0" fillId="0" borderId="10" xfId="1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top"/>
    </xf>
    <xf numFmtId="0" fontId="1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" xfId="0" applyBorder="1"/>
    <xf numFmtId="0" fontId="0" fillId="0" borderId="6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2" borderId="61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1" fillId="0" borderId="67" xfId="0" applyFont="1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3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164" fontId="1" fillId="0" borderId="66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vertical="center"/>
    </xf>
    <xf numFmtId="164" fontId="1" fillId="0" borderId="0" xfId="1" applyNumberFormat="1" applyFont="1" applyAlignment="1">
      <alignment horizont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1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1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1" fillId="0" borderId="59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2766-9CF7-4D73-9D69-D4C7F64A0F61}">
  <sheetPr>
    <pageSetUpPr fitToPage="1"/>
  </sheetPr>
  <dimension ref="A1:L74"/>
  <sheetViews>
    <sheetView tabSelected="1" zoomScale="130" zoomScaleNormal="130" workbookViewId="0">
      <pane ySplit="9" topLeftCell="A12" activePane="bottomLeft" state="frozen"/>
      <selection pane="bottomLeft" activeCell="M43" sqref="M43"/>
    </sheetView>
  </sheetViews>
  <sheetFormatPr defaultRowHeight="14.5" x14ac:dyDescent="0.35"/>
  <cols>
    <col min="1" max="1" width="14.6328125" customWidth="1"/>
    <col min="2" max="4" width="8.54296875" customWidth="1"/>
    <col min="5" max="5" width="22.6328125" customWidth="1"/>
    <col min="6" max="6" width="8.6328125" customWidth="1"/>
    <col min="7" max="7" width="10.6328125" customWidth="1"/>
    <col min="8" max="8" width="8.6328125" customWidth="1"/>
    <col min="9" max="9" width="12.6328125" customWidth="1"/>
    <col min="10" max="10" width="6.6328125" style="26" customWidth="1"/>
    <col min="11" max="11" width="18.6328125" style="26" customWidth="1"/>
  </cols>
  <sheetData>
    <row r="1" spans="1:1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80"/>
    </row>
    <row r="2" spans="1:11" x14ac:dyDescent="0.35">
      <c r="A2" s="43" t="s">
        <v>1</v>
      </c>
      <c r="B2" s="142"/>
      <c r="C2" s="142"/>
      <c r="D2" s="142"/>
      <c r="E2" s="144"/>
      <c r="F2" s="19"/>
      <c r="G2" s="20" t="s">
        <v>2</v>
      </c>
      <c r="H2" s="141"/>
      <c r="I2" s="142"/>
      <c r="J2" s="143"/>
    </row>
    <row r="3" spans="1:11" x14ac:dyDescent="0.35">
      <c r="A3" s="43" t="s">
        <v>3</v>
      </c>
      <c r="B3" s="142"/>
      <c r="C3" s="142"/>
      <c r="D3" s="18"/>
      <c r="E3" s="21"/>
      <c r="F3" s="19"/>
      <c r="G3" s="20" t="s">
        <v>4</v>
      </c>
      <c r="H3" s="141"/>
      <c r="I3" s="142"/>
      <c r="J3" s="143"/>
    </row>
    <row r="4" spans="1:11" x14ac:dyDescent="0.35">
      <c r="A4" s="43" t="s">
        <v>92</v>
      </c>
      <c r="B4" s="142"/>
      <c r="C4" s="142"/>
      <c r="D4" s="142"/>
      <c r="E4" s="21"/>
      <c r="F4" s="19"/>
      <c r="G4" s="20" t="s">
        <v>5</v>
      </c>
      <c r="H4" s="141"/>
      <c r="I4" s="142"/>
      <c r="J4" s="143"/>
    </row>
    <row r="5" spans="1:11" x14ac:dyDescent="0.35">
      <c r="A5" s="44" t="s">
        <v>6</v>
      </c>
      <c r="B5" s="22"/>
      <c r="C5" s="22"/>
      <c r="D5" s="22"/>
      <c r="E5" s="23"/>
      <c r="F5" s="19"/>
      <c r="G5" s="20" t="s">
        <v>7</v>
      </c>
      <c r="H5" s="141"/>
      <c r="I5" s="142"/>
      <c r="J5" s="143"/>
    </row>
    <row r="6" spans="1:11" ht="24" customHeight="1" x14ac:dyDescent="0.35">
      <c r="A6" s="45"/>
      <c r="B6" s="24"/>
      <c r="C6" s="24"/>
      <c r="D6" s="24"/>
      <c r="E6" s="25"/>
      <c r="F6" s="145" t="s">
        <v>8</v>
      </c>
      <c r="G6" s="146"/>
      <c r="H6" s="158"/>
      <c r="I6" s="159"/>
      <c r="J6" s="160"/>
    </row>
    <row r="7" spans="1:11" x14ac:dyDescent="0.35">
      <c r="A7" s="147" t="s">
        <v>9</v>
      </c>
      <c r="B7" s="148"/>
      <c r="C7" s="148"/>
      <c r="D7" s="148"/>
      <c r="E7" s="149"/>
      <c r="F7" s="153" t="s">
        <v>10</v>
      </c>
      <c r="G7" s="149"/>
      <c r="H7" s="161"/>
      <c r="I7" s="162"/>
      <c r="J7" s="163"/>
    </row>
    <row r="8" spans="1:11" ht="15" thickBot="1" x14ac:dyDescent="0.4">
      <c r="A8" s="150"/>
      <c r="B8" s="151"/>
      <c r="C8" s="151"/>
      <c r="D8" s="151"/>
      <c r="E8" s="152"/>
      <c r="F8" s="154"/>
      <c r="G8" s="152"/>
      <c r="H8" s="164"/>
      <c r="I8" s="165"/>
      <c r="J8" s="166"/>
    </row>
    <row r="9" spans="1:11" ht="29.25" customHeight="1" thickBot="1" x14ac:dyDescent="0.4">
      <c r="A9" s="54" t="s">
        <v>11</v>
      </c>
      <c r="B9" s="155" t="s">
        <v>12</v>
      </c>
      <c r="C9" s="156"/>
      <c r="D9" s="156"/>
      <c r="E9" s="157"/>
      <c r="F9" s="97" t="s">
        <v>13</v>
      </c>
      <c r="G9" s="98" t="s">
        <v>14</v>
      </c>
      <c r="H9" s="99" t="s">
        <v>210</v>
      </c>
      <c r="I9" s="100" t="s">
        <v>16</v>
      </c>
      <c r="J9" s="77" t="s">
        <v>17</v>
      </c>
      <c r="K9" s="57" t="s">
        <v>207</v>
      </c>
    </row>
    <row r="10" spans="1:11" s="6" customFormat="1" ht="18" customHeight="1" x14ac:dyDescent="0.35">
      <c r="A10" s="37" t="s">
        <v>21</v>
      </c>
      <c r="B10" s="126" t="s">
        <v>22</v>
      </c>
      <c r="C10" s="127"/>
      <c r="D10" s="127"/>
      <c r="E10" s="128"/>
      <c r="F10" s="3" t="s">
        <v>23</v>
      </c>
      <c r="G10" s="16">
        <v>0</v>
      </c>
      <c r="H10" s="5">
        <v>0</v>
      </c>
      <c r="I10" s="62">
        <f t="shared" ref="I10:I41" si="0">SUM(G10*H10)</f>
        <v>0</v>
      </c>
      <c r="J10" s="69"/>
      <c r="K10" s="86"/>
    </row>
    <row r="11" spans="1:11" s="6" customFormat="1" ht="18" customHeight="1" x14ac:dyDescent="0.35">
      <c r="A11" s="37" t="s">
        <v>24</v>
      </c>
      <c r="B11" s="126" t="s">
        <v>25</v>
      </c>
      <c r="C11" s="127"/>
      <c r="D11" s="127"/>
      <c r="E11" s="128"/>
      <c r="F11" s="3" t="s">
        <v>23</v>
      </c>
      <c r="G11" s="16">
        <v>0</v>
      </c>
      <c r="H11" s="5">
        <v>0</v>
      </c>
      <c r="I11" s="62">
        <f t="shared" si="0"/>
        <v>0</v>
      </c>
      <c r="J11" s="69"/>
      <c r="K11" s="86"/>
    </row>
    <row r="12" spans="1:11" s="6" customFormat="1" ht="18" customHeight="1" x14ac:dyDescent="0.35">
      <c r="A12" s="37" t="s">
        <v>26</v>
      </c>
      <c r="B12" s="126" t="s">
        <v>27</v>
      </c>
      <c r="C12" s="127"/>
      <c r="D12" s="127"/>
      <c r="E12" s="128"/>
      <c r="F12" s="3" t="s">
        <v>23</v>
      </c>
      <c r="G12" s="16">
        <v>0</v>
      </c>
      <c r="H12" s="5">
        <v>0</v>
      </c>
      <c r="I12" s="62">
        <f t="shared" si="0"/>
        <v>0</v>
      </c>
      <c r="J12" s="69"/>
      <c r="K12" s="86"/>
    </row>
    <row r="13" spans="1:11" s="6" customFormat="1" ht="18" customHeight="1" x14ac:dyDescent="0.35">
      <c r="A13" s="37" t="s">
        <v>28</v>
      </c>
      <c r="B13" s="126" t="s">
        <v>29</v>
      </c>
      <c r="C13" s="127"/>
      <c r="D13" s="127"/>
      <c r="E13" s="128"/>
      <c r="F13" s="3" t="s">
        <v>30</v>
      </c>
      <c r="G13" s="16">
        <v>0</v>
      </c>
      <c r="H13" s="5">
        <v>0</v>
      </c>
      <c r="I13" s="62">
        <f t="shared" si="0"/>
        <v>0</v>
      </c>
      <c r="J13" s="70"/>
      <c r="K13" s="91" t="s">
        <v>187</v>
      </c>
    </row>
    <row r="14" spans="1:11" s="6" customFormat="1" ht="18" customHeight="1" x14ac:dyDescent="0.35">
      <c r="A14" s="37" t="s">
        <v>31</v>
      </c>
      <c r="B14" s="126" t="s">
        <v>32</v>
      </c>
      <c r="C14" s="127"/>
      <c r="D14" s="127"/>
      <c r="E14" s="128"/>
      <c r="F14" s="3" t="s">
        <v>30</v>
      </c>
      <c r="G14" s="16">
        <v>0</v>
      </c>
      <c r="H14" s="5">
        <v>0</v>
      </c>
      <c r="I14" s="62">
        <f t="shared" si="0"/>
        <v>0</v>
      </c>
      <c r="J14" s="70"/>
      <c r="K14" s="91" t="s">
        <v>187</v>
      </c>
    </row>
    <row r="15" spans="1:11" s="6" customFormat="1" ht="18" customHeight="1" x14ac:dyDescent="0.35">
      <c r="A15" s="37" t="s">
        <v>33</v>
      </c>
      <c r="B15" s="126" t="s">
        <v>34</v>
      </c>
      <c r="C15" s="127"/>
      <c r="D15" s="127"/>
      <c r="E15" s="128"/>
      <c r="F15" s="3" t="s">
        <v>23</v>
      </c>
      <c r="G15" s="16">
        <v>0</v>
      </c>
      <c r="H15" s="5">
        <v>0</v>
      </c>
      <c r="I15" s="62">
        <f t="shared" si="0"/>
        <v>0</v>
      </c>
      <c r="J15" s="69"/>
      <c r="K15" s="91" t="s">
        <v>187</v>
      </c>
    </row>
    <row r="16" spans="1:11" s="6" customFormat="1" ht="18" customHeight="1" x14ac:dyDescent="0.35">
      <c r="A16" s="37" t="s">
        <v>209</v>
      </c>
      <c r="B16" s="126" t="s">
        <v>208</v>
      </c>
      <c r="C16" s="127"/>
      <c r="D16" s="127"/>
      <c r="E16" s="128"/>
      <c r="F16" s="3" t="s">
        <v>23</v>
      </c>
      <c r="G16" s="16">
        <v>0</v>
      </c>
      <c r="H16" s="5">
        <v>0</v>
      </c>
      <c r="I16" s="62">
        <f t="shared" si="0"/>
        <v>0</v>
      </c>
      <c r="J16" s="69">
        <v>1</v>
      </c>
      <c r="K16" s="91" t="s">
        <v>187</v>
      </c>
    </row>
    <row r="17" spans="1:11" s="6" customFormat="1" ht="18" customHeight="1" x14ac:dyDescent="0.35">
      <c r="A17" s="37" t="s">
        <v>35</v>
      </c>
      <c r="B17" s="126" t="s">
        <v>36</v>
      </c>
      <c r="C17" s="127"/>
      <c r="D17" s="127"/>
      <c r="E17" s="128"/>
      <c r="F17" s="3" t="s">
        <v>23</v>
      </c>
      <c r="G17" s="16">
        <v>0</v>
      </c>
      <c r="H17" s="5">
        <v>0</v>
      </c>
      <c r="I17" s="62">
        <f t="shared" si="0"/>
        <v>0</v>
      </c>
      <c r="J17" s="69"/>
      <c r="K17" s="86"/>
    </row>
    <row r="18" spans="1:11" s="6" customFormat="1" ht="18" customHeight="1" x14ac:dyDescent="0.35">
      <c r="A18" s="37" t="s">
        <v>37</v>
      </c>
      <c r="B18" s="126" t="s">
        <v>38</v>
      </c>
      <c r="C18" s="127"/>
      <c r="D18" s="127"/>
      <c r="E18" s="128"/>
      <c r="F18" s="3" t="s">
        <v>20</v>
      </c>
      <c r="G18" s="16">
        <v>0</v>
      </c>
      <c r="H18" s="5">
        <v>0</v>
      </c>
      <c r="I18" s="62">
        <f t="shared" si="0"/>
        <v>0</v>
      </c>
      <c r="J18" s="69"/>
      <c r="K18" s="86"/>
    </row>
    <row r="19" spans="1:11" s="6" customFormat="1" ht="18" customHeight="1" x14ac:dyDescent="0.35">
      <c r="A19" s="37" t="s">
        <v>39</v>
      </c>
      <c r="B19" s="126" t="s">
        <v>40</v>
      </c>
      <c r="C19" s="127"/>
      <c r="D19" s="127"/>
      <c r="E19" s="128"/>
      <c r="F19" s="3" t="s">
        <v>23</v>
      </c>
      <c r="G19" s="16">
        <v>0</v>
      </c>
      <c r="H19" s="5">
        <v>0</v>
      </c>
      <c r="I19" s="62">
        <f t="shared" si="0"/>
        <v>0</v>
      </c>
      <c r="J19" s="69">
        <v>2</v>
      </c>
      <c r="K19" s="86"/>
    </row>
    <row r="20" spans="1:11" s="6" customFormat="1" ht="18" customHeight="1" x14ac:dyDescent="0.35">
      <c r="A20" s="37" t="s">
        <v>41</v>
      </c>
      <c r="B20" s="126" t="s">
        <v>42</v>
      </c>
      <c r="C20" s="127"/>
      <c r="D20" s="127"/>
      <c r="E20" s="128"/>
      <c r="F20" s="3" t="s">
        <v>30</v>
      </c>
      <c r="G20" s="16">
        <v>0</v>
      </c>
      <c r="H20" s="5">
        <v>0</v>
      </c>
      <c r="I20" s="62">
        <f t="shared" si="0"/>
        <v>0</v>
      </c>
      <c r="J20" s="69"/>
      <c r="K20" s="86"/>
    </row>
    <row r="21" spans="1:11" s="6" customFormat="1" ht="18" customHeight="1" x14ac:dyDescent="0.35">
      <c r="A21" s="37" t="s">
        <v>43</v>
      </c>
      <c r="B21" s="114" t="s">
        <v>44</v>
      </c>
      <c r="C21" s="115"/>
      <c r="D21" s="115"/>
      <c r="E21" s="116"/>
      <c r="F21" s="3" t="s">
        <v>30</v>
      </c>
      <c r="G21" s="16">
        <v>0</v>
      </c>
      <c r="H21" s="5">
        <v>0</v>
      </c>
      <c r="I21" s="62">
        <f t="shared" si="0"/>
        <v>0</v>
      </c>
      <c r="J21" s="69"/>
      <c r="K21" s="91" t="s">
        <v>187</v>
      </c>
    </row>
    <row r="22" spans="1:11" s="6" customFormat="1" ht="18" customHeight="1" x14ac:dyDescent="0.35">
      <c r="A22" s="37" t="s">
        <v>94</v>
      </c>
      <c r="B22" s="126" t="s">
        <v>45</v>
      </c>
      <c r="C22" s="127"/>
      <c r="D22" s="127"/>
      <c r="E22" s="128"/>
      <c r="F22" s="3" t="s">
        <v>23</v>
      </c>
      <c r="G22" s="16">
        <v>0</v>
      </c>
      <c r="H22" s="5">
        <v>0</v>
      </c>
      <c r="I22" s="62">
        <f t="shared" si="0"/>
        <v>0</v>
      </c>
      <c r="J22" s="69"/>
      <c r="K22" s="86"/>
    </row>
    <row r="23" spans="1:11" s="6" customFormat="1" ht="18" customHeight="1" x14ac:dyDescent="0.35">
      <c r="A23" s="37" t="s">
        <v>46</v>
      </c>
      <c r="B23" s="126" t="s">
        <v>47</v>
      </c>
      <c r="C23" s="127"/>
      <c r="D23" s="127"/>
      <c r="E23" s="128"/>
      <c r="F23" s="3" t="s">
        <v>30</v>
      </c>
      <c r="G23" s="16">
        <v>0</v>
      </c>
      <c r="H23" s="5">
        <v>0</v>
      </c>
      <c r="I23" s="62">
        <f t="shared" ref="I23" si="1">SUM(G23*H23)</f>
        <v>0</v>
      </c>
      <c r="J23" s="69"/>
      <c r="K23" s="86"/>
    </row>
    <row r="24" spans="1:11" s="6" customFormat="1" ht="18" customHeight="1" x14ac:dyDescent="0.35">
      <c r="A24" s="37" t="s">
        <v>48</v>
      </c>
      <c r="B24" s="126" t="s">
        <v>49</v>
      </c>
      <c r="C24" s="127"/>
      <c r="D24" s="127"/>
      <c r="E24" s="128"/>
      <c r="F24" s="3" t="s">
        <v>23</v>
      </c>
      <c r="G24" s="16">
        <v>0</v>
      </c>
      <c r="H24" s="5">
        <v>0</v>
      </c>
      <c r="I24" s="62">
        <f t="shared" si="0"/>
        <v>0</v>
      </c>
      <c r="J24" s="69">
        <v>3</v>
      </c>
      <c r="K24" s="91" t="s">
        <v>187</v>
      </c>
    </row>
    <row r="25" spans="1:11" s="6" customFormat="1" ht="18" customHeight="1" x14ac:dyDescent="0.35">
      <c r="A25" s="37" t="s">
        <v>50</v>
      </c>
      <c r="B25" s="126" t="s">
        <v>51</v>
      </c>
      <c r="C25" s="127"/>
      <c r="D25" s="127"/>
      <c r="E25" s="128"/>
      <c r="F25" s="3" t="s">
        <v>23</v>
      </c>
      <c r="G25" s="16">
        <v>0</v>
      </c>
      <c r="H25" s="5">
        <v>0</v>
      </c>
      <c r="I25" s="62">
        <f t="shared" si="0"/>
        <v>0</v>
      </c>
      <c r="J25" s="69">
        <v>3</v>
      </c>
      <c r="K25" s="91" t="s">
        <v>187</v>
      </c>
    </row>
    <row r="26" spans="1:11" s="6" customFormat="1" ht="18" customHeight="1" x14ac:dyDescent="0.35">
      <c r="A26" s="37" t="s">
        <v>188</v>
      </c>
      <c r="B26" s="126" t="s">
        <v>53</v>
      </c>
      <c r="C26" s="127"/>
      <c r="D26" s="127"/>
      <c r="E26" s="128"/>
      <c r="F26" s="3" t="s">
        <v>30</v>
      </c>
      <c r="G26" s="16">
        <v>0</v>
      </c>
      <c r="H26" s="5">
        <v>0</v>
      </c>
      <c r="I26" s="62">
        <f t="shared" si="0"/>
        <v>0</v>
      </c>
      <c r="J26" s="69"/>
      <c r="K26" s="91" t="s">
        <v>187</v>
      </c>
    </row>
    <row r="27" spans="1:11" s="6" customFormat="1" ht="18" customHeight="1" x14ac:dyDescent="0.35">
      <c r="A27" s="37" t="s">
        <v>189</v>
      </c>
      <c r="B27" s="126" t="s">
        <v>54</v>
      </c>
      <c r="C27" s="127"/>
      <c r="D27" s="127"/>
      <c r="E27" s="128"/>
      <c r="F27" s="3" t="s">
        <v>30</v>
      </c>
      <c r="G27" s="16">
        <v>0</v>
      </c>
      <c r="H27" s="5">
        <v>0</v>
      </c>
      <c r="I27" s="62">
        <f t="shared" si="0"/>
        <v>0</v>
      </c>
      <c r="J27" s="69"/>
      <c r="K27" s="91" t="s">
        <v>187</v>
      </c>
    </row>
    <row r="28" spans="1:11" s="6" customFormat="1" ht="18" customHeight="1" thickBot="1" x14ac:dyDescent="0.4">
      <c r="A28" s="46" t="s">
        <v>190</v>
      </c>
      <c r="B28" s="129" t="s">
        <v>52</v>
      </c>
      <c r="C28" s="130"/>
      <c r="D28" s="130"/>
      <c r="E28" s="131"/>
      <c r="F28" s="28" t="s">
        <v>30</v>
      </c>
      <c r="G28" s="29">
        <v>0</v>
      </c>
      <c r="H28" s="30">
        <v>0</v>
      </c>
      <c r="I28" s="63">
        <f t="shared" si="0"/>
        <v>0</v>
      </c>
      <c r="J28" s="71"/>
      <c r="K28" s="94" t="s">
        <v>187</v>
      </c>
    </row>
    <row r="29" spans="1:11" s="6" customFormat="1" ht="18" customHeight="1" x14ac:dyDescent="0.35">
      <c r="A29" s="33" t="s">
        <v>95</v>
      </c>
      <c r="B29" s="132" t="s">
        <v>96</v>
      </c>
      <c r="C29" s="133"/>
      <c r="D29" s="133"/>
      <c r="E29" s="134"/>
      <c r="F29" s="34" t="s">
        <v>30</v>
      </c>
      <c r="G29" s="35">
        <v>0</v>
      </c>
      <c r="H29" s="36">
        <v>0</v>
      </c>
      <c r="I29" s="64">
        <f t="shared" si="0"/>
        <v>0</v>
      </c>
      <c r="J29" s="135">
        <v>4</v>
      </c>
      <c r="K29" s="92" t="s">
        <v>187</v>
      </c>
    </row>
    <row r="30" spans="1:11" s="6" customFormat="1" ht="18" customHeight="1" x14ac:dyDescent="0.35">
      <c r="A30" s="37" t="s">
        <v>97</v>
      </c>
      <c r="B30" s="126" t="s">
        <v>98</v>
      </c>
      <c r="C30" s="127"/>
      <c r="D30" s="127"/>
      <c r="E30" s="128"/>
      <c r="F30" s="3" t="s">
        <v>30</v>
      </c>
      <c r="G30" s="16">
        <v>0</v>
      </c>
      <c r="H30" s="5">
        <v>0</v>
      </c>
      <c r="I30" s="62">
        <f t="shared" si="0"/>
        <v>0</v>
      </c>
      <c r="J30" s="136"/>
      <c r="K30" s="91" t="s">
        <v>187</v>
      </c>
    </row>
    <row r="31" spans="1:11" s="6" customFormat="1" ht="18" customHeight="1" x14ac:dyDescent="0.35">
      <c r="A31" s="138" t="s">
        <v>99</v>
      </c>
      <c r="B31" s="126" t="s">
        <v>100</v>
      </c>
      <c r="C31" s="127"/>
      <c r="D31" s="127"/>
      <c r="E31" s="128"/>
      <c r="F31" s="3" t="s">
        <v>30</v>
      </c>
      <c r="G31" s="16">
        <v>0</v>
      </c>
      <c r="H31" s="5">
        <v>0</v>
      </c>
      <c r="I31" s="62">
        <f t="shared" si="0"/>
        <v>0</v>
      </c>
      <c r="J31" s="136"/>
      <c r="K31" s="91" t="s">
        <v>187</v>
      </c>
    </row>
    <row r="32" spans="1:11" s="6" customFormat="1" ht="18" customHeight="1" x14ac:dyDescent="0.35">
      <c r="A32" s="139"/>
      <c r="B32" s="88" t="s">
        <v>191</v>
      </c>
      <c r="C32" s="89"/>
      <c r="D32" s="89"/>
      <c r="E32" s="90"/>
      <c r="F32" s="28" t="s">
        <v>30</v>
      </c>
      <c r="G32" s="16">
        <v>0</v>
      </c>
      <c r="H32" s="5">
        <v>0</v>
      </c>
      <c r="I32" s="62">
        <f t="shared" si="0"/>
        <v>0</v>
      </c>
      <c r="J32" s="136"/>
      <c r="K32" s="91" t="s">
        <v>187</v>
      </c>
    </row>
    <row r="33" spans="1:11" s="6" customFormat="1" ht="18" customHeight="1" x14ac:dyDescent="0.35">
      <c r="A33" s="138" t="s">
        <v>55</v>
      </c>
      <c r="B33" s="126" t="s">
        <v>56</v>
      </c>
      <c r="C33" s="127"/>
      <c r="D33" s="127"/>
      <c r="E33" s="128"/>
      <c r="F33" s="3" t="s">
        <v>30</v>
      </c>
      <c r="G33" s="16">
        <v>0</v>
      </c>
      <c r="H33" s="5">
        <v>0</v>
      </c>
      <c r="I33" s="62">
        <f t="shared" si="0"/>
        <v>0</v>
      </c>
      <c r="J33" s="136"/>
      <c r="K33" s="91" t="s">
        <v>187</v>
      </c>
    </row>
    <row r="34" spans="1:11" s="6" customFormat="1" ht="18" customHeight="1" thickBot="1" x14ac:dyDescent="0.4">
      <c r="A34" s="140"/>
      <c r="B34" s="120" t="s">
        <v>191</v>
      </c>
      <c r="C34" s="121"/>
      <c r="D34" s="121"/>
      <c r="E34" s="122"/>
      <c r="F34" s="38" t="s">
        <v>30</v>
      </c>
      <c r="G34" s="39">
        <v>0</v>
      </c>
      <c r="H34" s="40">
        <v>0</v>
      </c>
      <c r="I34" s="65">
        <f t="shared" ref="I34" si="2">SUM(G34*H34)</f>
        <v>0</v>
      </c>
      <c r="J34" s="137"/>
      <c r="K34" s="94" t="s">
        <v>187</v>
      </c>
    </row>
    <row r="35" spans="1:11" s="6" customFormat="1" ht="36" customHeight="1" x14ac:dyDescent="0.35">
      <c r="A35" s="47" t="s">
        <v>57</v>
      </c>
      <c r="B35" s="114" t="s">
        <v>58</v>
      </c>
      <c r="C35" s="115"/>
      <c r="D35" s="115"/>
      <c r="E35" s="116"/>
      <c r="F35" s="17" t="s">
        <v>30</v>
      </c>
      <c r="G35" s="31">
        <v>0</v>
      </c>
      <c r="H35" s="32">
        <v>0</v>
      </c>
      <c r="I35" s="61">
        <f t="shared" si="0"/>
        <v>0</v>
      </c>
      <c r="J35" s="72"/>
      <c r="K35" s="92" t="s">
        <v>187</v>
      </c>
    </row>
    <row r="36" spans="1:11" ht="36" customHeight="1" x14ac:dyDescent="0.35">
      <c r="A36" s="37" t="s">
        <v>194</v>
      </c>
      <c r="B36" s="117" t="s">
        <v>59</v>
      </c>
      <c r="C36" s="118"/>
      <c r="D36" s="118"/>
      <c r="E36" s="119"/>
      <c r="F36" s="3" t="s">
        <v>30</v>
      </c>
      <c r="G36" s="16">
        <v>0</v>
      </c>
      <c r="H36" s="5">
        <v>0</v>
      </c>
      <c r="I36" s="62">
        <f t="shared" si="0"/>
        <v>0</v>
      </c>
      <c r="J36" s="69"/>
      <c r="K36" s="91" t="s">
        <v>187</v>
      </c>
    </row>
    <row r="37" spans="1:11" ht="36" customHeight="1" x14ac:dyDescent="0.35">
      <c r="A37" s="37" t="s">
        <v>194</v>
      </c>
      <c r="B37" s="117" t="s">
        <v>181</v>
      </c>
      <c r="C37" s="118"/>
      <c r="D37" s="118"/>
      <c r="E37" s="119"/>
      <c r="F37" s="3" t="s">
        <v>30</v>
      </c>
      <c r="G37" s="16">
        <v>0</v>
      </c>
      <c r="H37" s="5">
        <v>0</v>
      </c>
      <c r="I37" s="62">
        <f t="shared" si="0"/>
        <v>0</v>
      </c>
      <c r="J37" s="69"/>
      <c r="K37" s="91" t="s">
        <v>187</v>
      </c>
    </row>
    <row r="38" spans="1:11" ht="36" customHeight="1" x14ac:dyDescent="0.35">
      <c r="A38" s="37" t="s">
        <v>194</v>
      </c>
      <c r="B38" s="117" t="s">
        <v>182</v>
      </c>
      <c r="C38" s="118"/>
      <c r="D38" s="118"/>
      <c r="E38" s="119"/>
      <c r="F38" s="3" t="s">
        <v>30</v>
      </c>
      <c r="G38" s="16">
        <v>0</v>
      </c>
      <c r="H38" s="5">
        <v>0</v>
      </c>
      <c r="I38" s="62">
        <f t="shared" ref="I38:I39" si="3">SUM(G38*H38)</f>
        <v>0</v>
      </c>
      <c r="J38" s="69"/>
      <c r="K38" s="91" t="s">
        <v>187</v>
      </c>
    </row>
    <row r="39" spans="1:11" ht="36" customHeight="1" x14ac:dyDescent="0.35">
      <c r="A39" s="37" t="s">
        <v>212</v>
      </c>
      <c r="B39" s="117" t="s">
        <v>213</v>
      </c>
      <c r="C39" s="118"/>
      <c r="D39" s="118"/>
      <c r="E39" s="119"/>
      <c r="F39" s="3" t="s">
        <v>30</v>
      </c>
      <c r="G39" s="16">
        <v>0</v>
      </c>
      <c r="H39" s="5">
        <v>0</v>
      </c>
      <c r="I39" s="62">
        <f t="shared" si="3"/>
        <v>0</v>
      </c>
      <c r="J39" s="69"/>
      <c r="K39" s="91" t="s">
        <v>187</v>
      </c>
    </row>
    <row r="40" spans="1:11" ht="36" customHeight="1" x14ac:dyDescent="0.35">
      <c r="A40" s="37" t="s">
        <v>214</v>
      </c>
      <c r="B40" s="117" t="s">
        <v>215</v>
      </c>
      <c r="C40" s="118"/>
      <c r="D40" s="118"/>
      <c r="E40" s="119"/>
      <c r="F40" s="3" t="s">
        <v>30</v>
      </c>
      <c r="G40" s="16">
        <v>0</v>
      </c>
      <c r="H40" s="5">
        <v>0</v>
      </c>
      <c r="I40" s="62">
        <f t="shared" si="0"/>
        <v>0</v>
      </c>
      <c r="J40" s="69"/>
      <c r="K40" s="91" t="s">
        <v>187</v>
      </c>
    </row>
    <row r="41" spans="1:11" s="6" customFormat="1" ht="18" customHeight="1" thickBot="1" x14ac:dyDescent="0.4">
      <c r="A41" s="95" t="s">
        <v>60</v>
      </c>
      <c r="B41" s="120" t="s">
        <v>61</v>
      </c>
      <c r="C41" s="121"/>
      <c r="D41" s="121"/>
      <c r="E41" s="122"/>
      <c r="F41" s="38" t="s">
        <v>62</v>
      </c>
      <c r="G41" s="39">
        <v>0</v>
      </c>
      <c r="H41" s="40">
        <v>0</v>
      </c>
      <c r="I41" s="65">
        <f t="shared" si="0"/>
        <v>0</v>
      </c>
      <c r="J41" s="96"/>
      <c r="K41" s="94" t="s">
        <v>187</v>
      </c>
    </row>
    <row r="42" spans="1:11" s="6" customFormat="1" ht="18" customHeight="1" x14ac:dyDescent="0.35">
      <c r="A42" s="48"/>
      <c r="B42" s="123" t="s">
        <v>63</v>
      </c>
      <c r="C42" s="124"/>
      <c r="D42" s="124"/>
      <c r="E42" s="125"/>
      <c r="F42" s="7"/>
      <c r="G42" s="8"/>
      <c r="H42" s="9"/>
      <c r="I42" s="66"/>
      <c r="J42" s="72"/>
      <c r="K42" s="92"/>
    </row>
    <row r="43" spans="1:11" s="6" customFormat="1" ht="18" customHeight="1" x14ac:dyDescent="0.35">
      <c r="A43" s="48"/>
      <c r="B43" s="105" t="s">
        <v>64</v>
      </c>
      <c r="C43" s="106"/>
      <c r="D43" s="106"/>
      <c r="E43" s="107"/>
      <c r="F43" s="10"/>
      <c r="G43" s="4"/>
      <c r="H43" s="11"/>
      <c r="I43" s="67"/>
      <c r="J43" s="69"/>
      <c r="K43" s="91"/>
    </row>
    <row r="44" spans="1:11" s="6" customFormat="1" ht="18" customHeight="1" x14ac:dyDescent="0.35">
      <c r="A44" s="48"/>
      <c r="B44" s="105" t="s">
        <v>65</v>
      </c>
      <c r="C44" s="106"/>
      <c r="D44" s="106"/>
      <c r="E44" s="107"/>
      <c r="F44" s="10"/>
      <c r="G44" s="4"/>
      <c r="H44" s="11"/>
      <c r="I44" s="67"/>
      <c r="J44" s="69"/>
      <c r="K44" s="91"/>
    </row>
    <row r="45" spans="1:11" s="6" customFormat="1" ht="18" customHeight="1" x14ac:dyDescent="0.35">
      <c r="A45" s="48"/>
      <c r="B45" s="105" t="s">
        <v>66</v>
      </c>
      <c r="C45" s="106"/>
      <c r="D45" s="106"/>
      <c r="E45" s="107"/>
      <c r="F45" s="10"/>
      <c r="G45" s="4"/>
      <c r="H45" s="11"/>
      <c r="I45" s="67"/>
      <c r="J45" s="69"/>
      <c r="K45" s="91"/>
    </row>
    <row r="46" spans="1:11" s="6" customFormat="1" ht="18" customHeight="1" x14ac:dyDescent="0.35">
      <c r="A46" s="48"/>
      <c r="B46" s="105" t="s">
        <v>67</v>
      </c>
      <c r="C46" s="106"/>
      <c r="D46" s="106"/>
      <c r="E46" s="107"/>
      <c r="F46" s="10"/>
      <c r="G46" s="4"/>
      <c r="H46" s="11"/>
      <c r="I46" s="67"/>
      <c r="J46" s="69"/>
      <c r="K46" s="91"/>
    </row>
    <row r="47" spans="1:11" s="6" customFormat="1" ht="18" customHeight="1" x14ac:dyDescent="0.35">
      <c r="A47" s="48"/>
      <c r="B47" s="105" t="s">
        <v>68</v>
      </c>
      <c r="C47" s="106"/>
      <c r="D47" s="106"/>
      <c r="E47" s="107"/>
      <c r="F47" s="10"/>
      <c r="G47" s="4"/>
      <c r="H47" s="11"/>
      <c r="I47" s="67"/>
      <c r="J47" s="69"/>
      <c r="K47" s="91"/>
    </row>
    <row r="48" spans="1:11" s="6" customFormat="1" ht="18" customHeight="1" x14ac:dyDescent="0.35">
      <c r="A48" s="48"/>
      <c r="B48" s="105" t="s">
        <v>69</v>
      </c>
      <c r="C48" s="106"/>
      <c r="D48" s="106"/>
      <c r="E48" s="107"/>
      <c r="F48" s="10"/>
      <c r="G48" s="4"/>
      <c r="H48" s="11"/>
      <c r="I48" s="67"/>
      <c r="J48" s="69"/>
      <c r="K48" s="91"/>
    </row>
    <row r="49" spans="1:11" s="6" customFormat="1" ht="18" customHeight="1" x14ac:dyDescent="0.35">
      <c r="A49" s="48"/>
      <c r="B49" s="105" t="s">
        <v>70</v>
      </c>
      <c r="C49" s="106"/>
      <c r="D49" s="106"/>
      <c r="E49" s="107"/>
      <c r="F49" s="10"/>
      <c r="G49" s="4"/>
      <c r="H49" s="11"/>
      <c r="I49" s="67"/>
      <c r="J49" s="69"/>
      <c r="K49" s="91"/>
    </row>
    <row r="50" spans="1:11" s="6" customFormat="1" ht="18" customHeight="1" x14ac:dyDescent="0.35">
      <c r="A50" s="48"/>
      <c r="B50" s="105" t="s">
        <v>71</v>
      </c>
      <c r="C50" s="106"/>
      <c r="D50" s="106"/>
      <c r="E50" s="107"/>
      <c r="F50" s="10"/>
      <c r="G50" s="4"/>
      <c r="H50" s="11"/>
      <c r="I50" s="67"/>
      <c r="J50" s="69"/>
      <c r="K50" s="91"/>
    </row>
    <row r="51" spans="1:11" s="6" customFormat="1" ht="18" customHeight="1" x14ac:dyDescent="0.35">
      <c r="A51" s="48"/>
      <c r="B51" s="105" t="s">
        <v>72</v>
      </c>
      <c r="C51" s="106"/>
      <c r="D51" s="106"/>
      <c r="E51" s="107"/>
      <c r="F51" s="10"/>
      <c r="G51" s="4"/>
      <c r="H51" s="11"/>
      <c r="I51" s="67"/>
      <c r="J51" s="69"/>
      <c r="K51" s="91"/>
    </row>
    <row r="52" spans="1:11" s="6" customFormat="1" ht="18" customHeight="1" x14ac:dyDescent="0.35">
      <c r="A52" s="48"/>
      <c r="B52" s="105" t="s">
        <v>183</v>
      </c>
      <c r="C52" s="106"/>
      <c r="D52" s="106"/>
      <c r="E52" s="107"/>
      <c r="F52" s="10"/>
      <c r="G52" s="4"/>
      <c r="H52" s="11"/>
      <c r="I52" s="67"/>
      <c r="J52" s="69"/>
      <c r="K52" s="91"/>
    </row>
    <row r="53" spans="1:11" s="6" customFormat="1" ht="18" customHeight="1" x14ac:dyDescent="0.35">
      <c r="A53" s="48"/>
      <c r="B53" s="105" t="s">
        <v>73</v>
      </c>
      <c r="C53" s="106"/>
      <c r="D53" s="106"/>
      <c r="E53" s="107"/>
      <c r="F53" s="10"/>
      <c r="G53" s="4"/>
      <c r="H53" s="11"/>
      <c r="I53" s="67"/>
      <c r="J53" s="69"/>
      <c r="K53" s="91"/>
    </row>
    <row r="54" spans="1:11" s="6" customFormat="1" ht="18" customHeight="1" x14ac:dyDescent="0.35">
      <c r="A54" s="48"/>
      <c r="B54" s="105" t="s">
        <v>74</v>
      </c>
      <c r="C54" s="106"/>
      <c r="D54" s="106"/>
      <c r="E54" s="107"/>
      <c r="F54" s="10"/>
      <c r="G54" s="4"/>
      <c r="H54" s="11"/>
      <c r="I54" s="67"/>
      <c r="J54" s="69"/>
      <c r="K54" s="91"/>
    </row>
    <row r="55" spans="1:11" s="6" customFormat="1" ht="18" customHeight="1" x14ac:dyDescent="0.35">
      <c r="A55" s="48"/>
      <c r="B55" s="105" t="s">
        <v>75</v>
      </c>
      <c r="C55" s="106"/>
      <c r="D55" s="106"/>
      <c r="E55" s="107"/>
      <c r="F55" s="10"/>
      <c r="G55" s="4"/>
      <c r="H55" s="11"/>
      <c r="I55" s="67"/>
      <c r="J55" s="69"/>
      <c r="K55" s="91"/>
    </row>
    <row r="56" spans="1:11" s="6" customFormat="1" ht="18" customHeight="1" x14ac:dyDescent="0.35">
      <c r="A56" s="48"/>
      <c r="B56" s="105" t="s">
        <v>76</v>
      </c>
      <c r="C56" s="106"/>
      <c r="D56" s="106"/>
      <c r="E56" s="107"/>
      <c r="F56" s="10"/>
      <c r="G56" s="4"/>
      <c r="H56" s="11"/>
      <c r="I56" s="67"/>
      <c r="J56" s="69"/>
      <c r="K56" s="91"/>
    </row>
    <row r="57" spans="1:11" s="6" customFormat="1" ht="18" customHeight="1" x14ac:dyDescent="0.35">
      <c r="A57" s="48"/>
      <c r="B57" s="105" t="s">
        <v>77</v>
      </c>
      <c r="C57" s="106"/>
      <c r="D57" s="106"/>
      <c r="E57" s="107"/>
      <c r="F57" s="10"/>
      <c r="G57" s="4"/>
      <c r="H57" s="11"/>
      <c r="I57" s="67"/>
      <c r="J57" s="69"/>
      <c r="K57" s="91"/>
    </row>
    <row r="58" spans="1:11" s="6" customFormat="1" ht="18" customHeight="1" x14ac:dyDescent="0.35">
      <c r="A58" s="48"/>
      <c r="B58" s="105" t="s">
        <v>78</v>
      </c>
      <c r="C58" s="106"/>
      <c r="D58" s="106"/>
      <c r="E58" s="107"/>
      <c r="F58" s="10"/>
      <c r="G58" s="4"/>
      <c r="H58" s="11"/>
      <c r="I58" s="67"/>
      <c r="J58" s="69"/>
      <c r="K58" s="91"/>
    </row>
    <row r="59" spans="1:11" s="6" customFormat="1" ht="18" customHeight="1" x14ac:dyDescent="0.35">
      <c r="A59" s="48"/>
      <c r="B59" s="105" t="s">
        <v>79</v>
      </c>
      <c r="C59" s="106"/>
      <c r="D59" s="106"/>
      <c r="E59" s="107"/>
      <c r="F59" s="10"/>
      <c r="G59" s="4"/>
      <c r="H59" s="11"/>
      <c r="I59" s="67"/>
      <c r="J59" s="69"/>
      <c r="K59" s="91"/>
    </row>
    <row r="60" spans="1:11" s="6" customFormat="1" ht="18" customHeight="1" x14ac:dyDescent="0.35">
      <c r="A60" s="48"/>
      <c r="B60" s="105" t="s">
        <v>80</v>
      </c>
      <c r="C60" s="106"/>
      <c r="D60" s="106"/>
      <c r="E60" s="107"/>
      <c r="F60" s="10"/>
      <c r="G60" s="4"/>
      <c r="H60" s="11"/>
      <c r="I60" s="67"/>
      <c r="J60" s="69"/>
      <c r="K60" s="91"/>
    </row>
    <row r="61" spans="1:11" s="6" customFormat="1" ht="18" customHeight="1" x14ac:dyDescent="0.35">
      <c r="A61" s="48"/>
      <c r="B61" s="105" t="s">
        <v>81</v>
      </c>
      <c r="C61" s="106"/>
      <c r="D61" s="106"/>
      <c r="E61" s="107"/>
      <c r="F61" s="10"/>
      <c r="G61" s="4"/>
      <c r="H61" s="11"/>
      <c r="I61" s="67"/>
      <c r="J61" s="69"/>
      <c r="K61" s="91"/>
    </row>
    <row r="62" spans="1:11" s="6" customFormat="1" ht="18" customHeight="1" x14ac:dyDescent="0.35">
      <c r="A62" s="48"/>
      <c r="B62" s="105" t="s">
        <v>82</v>
      </c>
      <c r="C62" s="106"/>
      <c r="D62" s="106"/>
      <c r="E62" s="107"/>
      <c r="F62" s="10"/>
      <c r="G62" s="4"/>
      <c r="H62" s="11"/>
      <c r="I62" s="67"/>
      <c r="J62" s="69"/>
      <c r="K62" s="91"/>
    </row>
    <row r="63" spans="1:11" s="6" customFormat="1" ht="18" customHeight="1" x14ac:dyDescent="0.35">
      <c r="A63" s="48"/>
      <c r="B63" s="105" t="s">
        <v>83</v>
      </c>
      <c r="C63" s="106"/>
      <c r="D63" s="106"/>
      <c r="E63" s="107"/>
      <c r="F63" s="10"/>
      <c r="G63" s="4"/>
      <c r="H63" s="11"/>
      <c r="I63" s="67"/>
      <c r="J63" s="69"/>
      <c r="K63" s="91"/>
    </row>
    <row r="64" spans="1:11" s="6" customFormat="1" ht="18" customHeight="1" x14ac:dyDescent="0.35">
      <c r="A64" s="48"/>
      <c r="B64" s="105" t="s">
        <v>84</v>
      </c>
      <c r="C64" s="106"/>
      <c r="D64" s="106"/>
      <c r="E64" s="107"/>
      <c r="F64" s="10"/>
      <c r="G64" s="4"/>
      <c r="H64" s="11"/>
      <c r="I64" s="67"/>
      <c r="J64" s="69"/>
      <c r="K64" s="91"/>
    </row>
    <row r="65" spans="1:12" s="6" customFormat="1" ht="18" customHeight="1" x14ac:dyDescent="0.35">
      <c r="A65" s="48"/>
      <c r="B65" s="105" t="s">
        <v>85</v>
      </c>
      <c r="C65" s="106"/>
      <c r="D65" s="106"/>
      <c r="E65" s="107"/>
      <c r="F65" s="10"/>
      <c r="G65" s="4"/>
      <c r="H65" s="11"/>
      <c r="I65" s="67"/>
      <c r="J65" s="69"/>
      <c r="K65" s="91"/>
    </row>
    <row r="66" spans="1:12" s="6" customFormat="1" ht="18" customHeight="1" x14ac:dyDescent="0.35">
      <c r="A66" s="48"/>
      <c r="B66" s="105" t="s">
        <v>86</v>
      </c>
      <c r="C66" s="106"/>
      <c r="D66" s="106"/>
      <c r="E66" s="107"/>
      <c r="F66" s="10"/>
      <c r="G66" s="4"/>
      <c r="H66" s="11"/>
      <c r="I66" s="67"/>
      <c r="J66" s="69"/>
      <c r="K66" s="91"/>
    </row>
    <row r="67" spans="1:12" s="6" customFormat="1" ht="18" customHeight="1" x14ac:dyDescent="0.35">
      <c r="A67" s="48"/>
      <c r="B67" s="105" t="s">
        <v>87</v>
      </c>
      <c r="C67" s="106"/>
      <c r="D67" s="106"/>
      <c r="E67" s="107"/>
      <c r="F67" s="10"/>
      <c r="G67" s="4"/>
      <c r="H67" s="11"/>
      <c r="I67" s="67"/>
      <c r="J67" s="69"/>
      <c r="K67" s="91"/>
    </row>
    <row r="68" spans="1:12" s="6" customFormat="1" ht="18" customHeight="1" thickBot="1" x14ac:dyDescent="0.4">
      <c r="A68" s="49"/>
      <c r="B68" s="108"/>
      <c r="C68" s="109"/>
      <c r="D68" s="109"/>
      <c r="E68" s="110"/>
      <c r="F68" s="12"/>
      <c r="G68" s="13"/>
      <c r="H68" s="14"/>
      <c r="I68" s="68"/>
      <c r="J68" s="73"/>
      <c r="K68" s="87"/>
    </row>
    <row r="69" spans="1:12" ht="15" customHeight="1" thickTop="1" thickBot="1" x14ac:dyDescent="0.4">
      <c r="A69" s="111" t="s">
        <v>88</v>
      </c>
      <c r="B69" s="112"/>
      <c r="C69" s="112"/>
      <c r="D69" s="112"/>
      <c r="E69" s="113"/>
      <c r="F69" s="50"/>
      <c r="G69" s="51"/>
      <c r="H69" s="51"/>
      <c r="I69" s="101">
        <f>SUM(I10:I67)</f>
        <v>0</v>
      </c>
      <c r="J69" s="74"/>
    </row>
    <row r="70" spans="1:12" x14ac:dyDescent="0.35">
      <c r="A70" s="75" t="s">
        <v>89</v>
      </c>
    </row>
    <row r="71" spans="1:12" x14ac:dyDescent="0.35">
      <c r="A71" t="s">
        <v>90</v>
      </c>
    </row>
    <row r="72" spans="1:12" x14ac:dyDescent="0.35">
      <c r="A72" t="s">
        <v>91</v>
      </c>
      <c r="L72" s="6"/>
    </row>
    <row r="73" spans="1:12" x14ac:dyDescent="0.35">
      <c r="A73" t="s">
        <v>206</v>
      </c>
    </row>
    <row r="74" spans="1:12" x14ac:dyDescent="0.35">
      <c r="A74" t="s">
        <v>204</v>
      </c>
    </row>
  </sheetData>
  <mergeCells count="75">
    <mergeCell ref="B10:E10"/>
    <mergeCell ref="B11:E11"/>
    <mergeCell ref="H2:J2"/>
    <mergeCell ref="B2:E2"/>
    <mergeCell ref="B3:C3"/>
    <mergeCell ref="B4:D4"/>
    <mergeCell ref="F6:G6"/>
    <mergeCell ref="A7:E8"/>
    <mergeCell ref="F7:G8"/>
    <mergeCell ref="B9:E9"/>
    <mergeCell ref="H6:J6"/>
    <mergeCell ref="H5:J5"/>
    <mergeCell ref="H4:J4"/>
    <mergeCell ref="H3:J3"/>
    <mergeCell ref="H7:J8"/>
    <mergeCell ref="B12:E12"/>
    <mergeCell ref="B13:E13"/>
    <mergeCell ref="B14:E14"/>
    <mergeCell ref="B15:E15"/>
    <mergeCell ref="B16:E16"/>
    <mergeCell ref="B22:E22"/>
    <mergeCell ref="B23:E23"/>
    <mergeCell ref="B24:E24"/>
    <mergeCell ref="B25:E25"/>
    <mergeCell ref="B26:E26"/>
    <mergeCell ref="B17:E17"/>
    <mergeCell ref="B18:E18"/>
    <mergeCell ref="B19:E19"/>
    <mergeCell ref="B20:E20"/>
    <mergeCell ref="B21:E21"/>
    <mergeCell ref="A31:A32"/>
    <mergeCell ref="B31:E31"/>
    <mergeCell ref="A33:A34"/>
    <mergeCell ref="B33:E33"/>
    <mergeCell ref="B34:E34"/>
    <mergeCell ref="B27:E27"/>
    <mergeCell ref="B28:E28"/>
    <mergeCell ref="B29:E29"/>
    <mergeCell ref="J29:J34"/>
    <mergeCell ref="B30:E30"/>
    <mergeCell ref="B42:E42"/>
    <mergeCell ref="B43:E43"/>
    <mergeCell ref="B44:E44"/>
    <mergeCell ref="B45:E45"/>
    <mergeCell ref="B46:E46"/>
    <mergeCell ref="B35:E35"/>
    <mergeCell ref="B36:E36"/>
    <mergeCell ref="B37:E37"/>
    <mergeCell ref="B40:E40"/>
    <mergeCell ref="B41:E41"/>
    <mergeCell ref="B38:E38"/>
    <mergeCell ref="B39:E39"/>
    <mergeCell ref="B52:E52"/>
    <mergeCell ref="B53:E53"/>
    <mergeCell ref="B54:E54"/>
    <mergeCell ref="B55:E55"/>
    <mergeCell ref="B56:E56"/>
    <mergeCell ref="B47:E47"/>
    <mergeCell ref="B48:E48"/>
    <mergeCell ref="B49:E49"/>
    <mergeCell ref="B50:E50"/>
    <mergeCell ref="B51:E51"/>
    <mergeCell ref="B67:E67"/>
    <mergeCell ref="B68:E68"/>
    <mergeCell ref="A69:E69"/>
    <mergeCell ref="B62:E62"/>
    <mergeCell ref="B63:E63"/>
    <mergeCell ref="B64:E64"/>
    <mergeCell ref="B65:E65"/>
    <mergeCell ref="B66:E66"/>
    <mergeCell ref="B57:E57"/>
    <mergeCell ref="B58:E58"/>
    <mergeCell ref="B59:E59"/>
    <mergeCell ref="B60:E60"/>
    <mergeCell ref="B61:E61"/>
  </mergeCells>
  <pageMargins left="0.25" right="0.25" top="0.75" bottom="0.75" header="0.3" footer="0.3"/>
  <pageSetup scale="93" fitToHeight="0" orientation="portrait" horizontalDpi="2400" verticalDpi="2400" r:id="rId1"/>
  <headerFooter>
    <oddFooter>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BB24-31C6-4EED-BC38-02F2E1B5572C}">
  <dimension ref="A1:O74"/>
  <sheetViews>
    <sheetView zoomScale="115" zoomScaleNormal="115" workbookViewId="0">
      <pane ySplit="9" topLeftCell="A56" activePane="bottomLeft" state="frozen"/>
      <selection pane="bottomLeft" activeCell="K74" sqref="K74"/>
    </sheetView>
  </sheetViews>
  <sheetFormatPr defaultRowHeight="14.5" x14ac:dyDescent="0.35"/>
  <cols>
    <col min="1" max="1" width="14.54296875" customWidth="1"/>
    <col min="2" max="4" width="8.54296875" customWidth="1"/>
    <col min="5" max="5" width="30.1796875" customWidth="1"/>
    <col min="6" max="8" width="8.54296875" customWidth="1"/>
    <col min="9" max="9" width="10.54296875" customWidth="1"/>
    <col min="10" max="10" width="29.81640625" style="26" customWidth="1"/>
    <col min="11" max="11" width="18.54296875" style="26" customWidth="1"/>
    <col min="12" max="12" width="10.54296875" customWidth="1"/>
    <col min="13" max="13" width="20.54296875" customWidth="1"/>
  </cols>
  <sheetData>
    <row r="1" spans="1:13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80"/>
    </row>
    <row r="2" spans="1:13" x14ac:dyDescent="0.35">
      <c r="A2" s="43" t="s">
        <v>1</v>
      </c>
      <c r="B2" s="142"/>
      <c r="C2" s="142"/>
      <c r="D2" s="142"/>
      <c r="E2" s="144"/>
      <c r="F2" s="19"/>
      <c r="G2" s="20" t="s">
        <v>2</v>
      </c>
      <c r="H2" s="141"/>
      <c r="I2" s="142"/>
      <c r="J2" s="143"/>
      <c r="L2" s="58"/>
    </row>
    <row r="3" spans="1:13" x14ac:dyDescent="0.35">
      <c r="A3" s="43" t="s">
        <v>3</v>
      </c>
      <c r="B3" s="142"/>
      <c r="C3" s="142"/>
      <c r="D3" s="18"/>
      <c r="E3" s="21"/>
      <c r="F3" s="19"/>
      <c r="G3" s="20" t="s">
        <v>4</v>
      </c>
      <c r="H3" s="141"/>
      <c r="I3" s="142"/>
      <c r="J3" s="143"/>
      <c r="L3" s="58"/>
    </row>
    <row r="4" spans="1:13" x14ac:dyDescent="0.35">
      <c r="A4" s="43" t="s">
        <v>92</v>
      </c>
      <c r="B4" s="142"/>
      <c r="C4" s="142"/>
      <c r="D4" s="142"/>
      <c r="E4" s="21"/>
      <c r="F4" s="19"/>
      <c r="G4" s="20" t="s">
        <v>5</v>
      </c>
      <c r="H4" s="141"/>
      <c r="I4" s="142"/>
      <c r="J4" s="143"/>
      <c r="L4" s="58"/>
    </row>
    <row r="5" spans="1:13" x14ac:dyDescent="0.35">
      <c r="A5" s="44" t="s">
        <v>6</v>
      </c>
      <c r="B5" s="22"/>
      <c r="C5" s="22"/>
      <c r="D5" s="22"/>
      <c r="E5" s="23"/>
      <c r="F5" s="19"/>
      <c r="G5" s="20" t="s">
        <v>7</v>
      </c>
      <c r="H5" s="141"/>
      <c r="I5" s="142"/>
      <c r="J5" s="143"/>
      <c r="L5" s="58"/>
    </row>
    <row r="6" spans="1:13" ht="24" customHeight="1" x14ac:dyDescent="0.35">
      <c r="A6" s="45"/>
      <c r="B6" s="24"/>
      <c r="C6" s="24"/>
      <c r="D6" s="24"/>
      <c r="E6" s="25"/>
      <c r="F6" s="145" t="s">
        <v>8</v>
      </c>
      <c r="G6" s="146"/>
      <c r="H6" s="158"/>
      <c r="I6" s="159"/>
      <c r="J6" s="160"/>
      <c r="L6" s="76"/>
    </row>
    <row r="7" spans="1:13" x14ac:dyDescent="0.35">
      <c r="A7" s="147" t="s">
        <v>9</v>
      </c>
      <c r="B7" s="148"/>
      <c r="C7" s="148"/>
      <c r="D7" s="148"/>
      <c r="E7" s="149"/>
      <c r="F7" s="153" t="s">
        <v>10</v>
      </c>
      <c r="G7" s="149"/>
      <c r="H7" s="161"/>
      <c r="I7" s="162"/>
      <c r="J7" s="163"/>
      <c r="L7" s="83"/>
    </row>
    <row r="8" spans="1:13" ht="15" thickBot="1" x14ac:dyDescent="0.4">
      <c r="A8" s="150"/>
      <c r="B8" s="151"/>
      <c r="C8" s="151"/>
      <c r="D8" s="151"/>
      <c r="E8" s="152"/>
      <c r="F8" s="154"/>
      <c r="G8" s="152"/>
      <c r="H8" s="164"/>
      <c r="I8" s="165"/>
      <c r="J8" s="166"/>
      <c r="L8" s="83"/>
    </row>
    <row r="9" spans="1:13" ht="29.25" customHeight="1" thickBot="1" x14ac:dyDescent="0.4">
      <c r="A9" s="54" t="s">
        <v>11</v>
      </c>
      <c r="B9" s="155" t="s">
        <v>12</v>
      </c>
      <c r="C9" s="156"/>
      <c r="D9" s="156"/>
      <c r="E9" s="157"/>
      <c r="F9" s="55" t="s">
        <v>13</v>
      </c>
      <c r="G9" s="56" t="s">
        <v>14</v>
      </c>
      <c r="H9" s="55" t="s">
        <v>15</v>
      </c>
      <c r="I9" s="60" t="s">
        <v>16</v>
      </c>
      <c r="J9" s="77" t="s">
        <v>17</v>
      </c>
      <c r="K9" s="57" t="s">
        <v>207</v>
      </c>
      <c r="L9" s="59"/>
    </row>
    <row r="10" spans="1:13" s="6" customFormat="1" ht="18" customHeight="1" x14ac:dyDescent="0.35">
      <c r="A10" s="47" t="s">
        <v>18</v>
      </c>
      <c r="B10" s="114" t="s">
        <v>19</v>
      </c>
      <c r="C10" s="115"/>
      <c r="D10" s="115"/>
      <c r="E10" s="116"/>
      <c r="F10" s="17" t="s">
        <v>20</v>
      </c>
      <c r="G10" s="31">
        <v>0</v>
      </c>
      <c r="H10" s="32">
        <v>0</v>
      </c>
      <c r="I10" s="61">
        <f t="shared" ref="I10:I45" si="0">SUM(G10*H10)</f>
        <v>0</v>
      </c>
      <c r="J10" s="85"/>
      <c r="K10" s="92" t="s">
        <v>187</v>
      </c>
      <c r="L10" s="102"/>
    </row>
    <row r="11" spans="1:13" s="6" customFormat="1" ht="32.15" customHeight="1" x14ac:dyDescent="0.35">
      <c r="A11" s="37" t="s">
        <v>205</v>
      </c>
      <c r="B11" s="117" t="s">
        <v>93</v>
      </c>
      <c r="C11" s="118"/>
      <c r="D11" s="118"/>
      <c r="E11" s="119"/>
      <c r="F11" s="3" t="s">
        <v>30</v>
      </c>
      <c r="G11" s="16">
        <v>0</v>
      </c>
      <c r="H11" s="5">
        <v>0</v>
      </c>
      <c r="I11" s="62">
        <f t="shared" si="0"/>
        <v>0</v>
      </c>
      <c r="J11" s="69"/>
      <c r="K11" s="91" t="s">
        <v>187</v>
      </c>
      <c r="L11" s="102"/>
    </row>
    <row r="12" spans="1:13" s="6" customFormat="1" ht="18" customHeight="1" x14ac:dyDescent="0.35">
      <c r="A12" s="37" t="s">
        <v>21</v>
      </c>
      <c r="B12" s="126" t="s">
        <v>22</v>
      </c>
      <c r="C12" s="127"/>
      <c r="D12" s="127"/>
      <c r="E12" s="128"/>
      <c r="F12" s="3" t="s">
        <v>23</v>
      </c>
      <c r="G12" s="16">
        <v>0</v>
      </c>
      <c r="H12" s="5">
        <v>0</v>
      </c>
      <c r="I12" s="62">
        <f t="shared" si="0"/>
        <v>0</v>
      </c>
      <c r="J12" s="69"/>
      <c r="K12" s="86"/>
      <c r="L12" s="102"/>
    </row>
    <row r="13" spans="1:13" s="6" customFormat="1" ht="18" customHeight="1" x14ac:dyDescent="0.35">
      <c r="A13" s="37" t="s">
        <v>24</v>
      </c>
      <c r="B13" s="126" t="s">
        <v>25</v>
      </c>
      <c r="C13" s="127"/>
      <c r="D13" s="127"/>
      <c r="E13" s="128"/>
      <c r="F13" s="3" t="s">
        <v>23</v>
      </c>
      <c r="G13" s="16">
        <v>0</v>
      </c>
      <c r="H13" s="5">
        <v>0</v>
      </c>
      <c r="I13" s="62">
        <f t="shared" si="0"/>
        <v>0</v>
      </c>
      <c r="J13" s="69"/>
      <c r="K13" s="86"/>
      <c r="L13" s="102"/>
    </row>
    <row r="14" spans="1:13" s="6" customFormat="1" ht="18" customHeight="1" x14ac:dyDescent="0.35">
      <c r="A14" s="37" t="s">
        <v>26</v>
      </c>
      <c r="B14" s="126" t="s">
        <v>27</v>
      </c>
      <c r="C14" s="127"/>
      <c r="D14" s="127"/>
      <c r="E14" s="128"/>
      <c r="F14" s="3" t="s">
        <v>23</v>
      </c>
      <c r="G14" s="16">
        <v>0</v>
      </c>
      <c r="H14" s="5">
        <v>0</v>
      </c>
      <c r="I14" s="62">
        <f t="shared" si="0"/>
        <v>0</v>
      </c>
      <c r="J14" s="69"/>
      <c r="K14" s="86"/>
      <c r="L14" s="102"/>
    </row>
    <row r="15" spans="1:13" s="6" customFormat="1" ht="18" customHeight="1" x14ac:dyDescent="0.35">
      <c r="A15" s="37" t="s">
        <v>28</v>
      </c>
      <c r="B15" s="126" t="s">
        <v>29</v>
      </c>
      <c r="C15" s="127"/>
      <c r="D15" s="127"/>
      <c r="E15" s="128"/>
      <c r="F15" s="3" t="s">
        <v>30</v>
      </c>
      <c r="G15" s="16">
        <v>0</v>
      </c>
      <c r="H15" s="5">
        <v>0</v>
      </c>
      <c r="I15" s="62">
        <f t="shared" si="0"/>
        <v>0</v>
      </c>
      <c r="J15" s="70"/>
      <c r="K15" s="91" t="s">
        <v>187</v>
      </c>
      <c r="L15" s="102"/>
      <c r="M15" s="15"/>
    </row>
    <row r="16" spans="1:13" s="6" customFormat="1" ht="18" customHeight="1" x14ac:dyDescent="0.35">
      <c r="A16" s="37" t="s">
        <v>31</v>
      </c>
      <c r="B16" s="126" t="s">
        <v>32</v>
      </c>
      <c r="C16" s="127"/>
      <c r="D16" s="127"/>
      <c r="E16" s="128"/>
      <c r="F16" s="3" t="s">
        <v>30</v>
      </c>
      <c r="G16" s="16">
        <v>0</v>
      </c>
      <c r="H16" s="5">
        <v>0</v>
      </c>
      <c r="I16" s="62">
        <f t="shared" si="0"/>
        <v>0</v>
      </c>
      <c r="J16" s="70"/>
      <c r="K16" s="91" t="s">
        <v>187</v>
      </c>
      <c r="L16" s="102"/>
      <c r="M16" s="15"/>
    </row>
    <row r="17" spans="1:13" s="6" customFormat="1" ht="18" customHeight="1" x14ac:dyDescent="0.35">
      <c r="A17" s="37" t="s">
        <v>33</v>
      </c>
      <c r="B17" s="126" t="s">
        <v>34</v>
      </c>
      <c r="C17" s="127"/>
      <c r="D17" s="127"/>
      <c r="E17" s="128"/>
      <c r="F17" s="3" t="s">
        <v>23</v>
      </c>
      <c r="G17" s="16">
        <v>0</v>
      </c>
      <c r="H17" s="5">
        <v>0</v>
      </c>
      <c r="I17" s="62">
        <f t="shared" si="0"/>
        <v>0</v>
      </c>
      <c r="J17" s="69"/>
      <c r="K17" s="91" t="s">
        <v>187</v>
      </c>
    </row>
    <row r="18" spans="1:13" s="6" customFormat="1" ht="18" customHeight="1" x14ac:dyDescent="0.35">
      <c r="A18" s="37" t="s">
        <v>209</v>
      </c>
      <c r="B18" s="126" t="s">
        <v>208</v>
      </c>
      <c r="C18" s="127"/>
      <c r="D18" s="127"/>
      <c r="E18" s="128"/>
      <c r="F18" s="3" t="s">
        <v>23</v>
      </c>
      <c r="G18" s="16">
        <v>0</v>
      </c>
      <c r="H18" s="5">
        <v>0</v>
      </c>
      <c r="I18" s="62">
        <f t="shared" si="0"/>
        <v>0</v>
      </c>
      <c r="J18" s="69">
        <v>1</v>
      </c>
      <c r="K18" s="91" t="s">
        <v>187</v>
      </c>
      <c r="L18" s="102"/>
    </row>
    <row r="19" spans="1:13" s="6" customFormat="1" ht="18" customHeight="1" x14ac:dyDescent="0.35">
      <c r="A19" s="37" t="s">
        <v>35</v>
      </c>
      <c r="B19" s="126" t="s">
        <v>36</v>
      </c>
      <c r="C19" s="127"/>
      <c r="D19" s="127"/>
      <c r="E19" s="128"/>
      <c r="F19" s="3" t="s">
        <v>23</v>
      </c>
      <c r="G19" s="16">
        <v>0</v>
      </c>
      <c r="H19" s="5">
        <v>0</v>
      </c>
      <c r="I19" s="62">
        <f t="shared" si="0"/>
        <v>0</v>
      </c>
      <c r="J19" s="69"/>
      <c r="K19" s="86"/>
      <c r="L19" s="102"/>
    </row>
    <row r="20" spans="1:13" s="6" customFormat="1" ht="18" customHeight="1" x14ac:dyDescent="0.35">
      <c r="A20" s="37" t="s">
        <v>37</v>
      </c>
      <c r="B20" s="126" t="s">
        <v>38</v>
      </c>
      <c r="C20" s="127"/>
      <c r="D20" s="127"/>
      <c r="E20" s="128"/>
      <c r="F20" s="3" t="s">
        <v>20</v>
      </c>
      <c r="G20" s="16">
        <v>0</v>
      </c>
      <c r="H20" s="5">
        <v>0</v>
      </c>
      <c r="I20" s="62">
        <f t="shared" si="0"/>
        <v>0</v>
      </c>
      <c r="J20" s="69"/>
      <c r="K20" s="86"/>
      <c r="L20" s="102"/>
    </row>
    <row r="21" spans="1:13" s="6" customFormat="1" ht="18" customHeight="1" x14ac:dyDescent="0.35">
      <c r="A21" s="37" t="s">
        <v>39</v>
      </c>
      <c r="B21" s="126" t="s">
        <v>40</v>
      </c>
      <c r="C21" s="127"/>
      <c r="D21" s="127"/>
      <c r="E21" s="128"/>
      <c r="F21" s="3" t="s">
        <v>23</v>
      </c>
      <c r="G21" s="16">
        <v>0</v>
      </c>
      <c r="H21" s="5">
        <v>0</v>
      </c>
      <c r="I21" s="62">
        <f t="shared" si="0"/>
        <v>0</v>
      </c>
      <c r="J21" s="69">
        <v>2</v>
      </c>
      <c r="K21" s="86"/>
      <c r="M21" s="26"/>
    </row>
    <row r="22" spans="1:13" s="6" customFormat="1" ht="18" customHeight="1" x14ac:dyDescent="0.35">
      <c r="A22" s="37" t="s">
        <v>41</v>
      </c>
      <c r="B22" s="126" t="s">
        <v>42</v>
      </c>
      <c r="C22" s="127"/>
      <c r="D22" s="127"/>
      <c r="E22" s="128"/>
      <c r="F22" s="3" t="s">
        <v>30</v>
      </c>
      <c r="G22" s="16">
        <v>0</v>
      </c>
      <c r="H22" s="5">
        <v>0</v>
      </c>
      <c r="I22" s="62">
        <f t="shared" si="0"/>
        <v>0</v>
      </c>
      <c r="J22" s="69"/>
      <c r="K22" s="86"/>
      <c r="M22" s="26"/>
    </row>
    <row r="23" spans="1:13" s="6" customFormat="1" ht="18" customHeight="1" x14ac:dyDescent="0.35">
      <c r="A23" s="37" t="s">
        <v>43</v>
      </c>
      <c r="B23" s="126" t="s">
        <v>44</v>
      </c>
      <c r="C23" s="127"/>
      <c r="D23" s="127"/>
      <c r="E23" s="128"/>
      <c r="F23" s="3" t="s">
        <v>30</v>
      </c>
      <c r="G23" s="16">
        <v>0</v>
      </c>
      <c r="H23" s="5">
        <v>0</v>
      </c>
      <c r="I23" s="62">
        <f t="shared" si="0"/>
        <v>0</v>
      </c>
      <c r="J23" s="69"/>
      <c r="K23" s="91" t="s">
        <v>187</v>
      </c>
      <c r="L23" s="102"/>
    </row>
    <row r="24" spans="1:13" s="6" customFormat="1" ht="18" customHeight="1" x14ac:dyDescent="0.35">
      <c r="A24" s="37" t="s">
        <v>94</v>
      </c>
      <c r="B24" s="126" t="s">
        <v>45</v>
      </c>
      <c r="C24" s="127"/>
      <c r="D24" s="127"/>
      <c r="E24" s="128"/>
      <c r="F24" s="3" t="s">
        <v>23</v>
      </c>
      <c r="G24" s="16">
        <v>0</v>
      </c>
      <c r="H24" s="5">
        <v>0</v>
      </c>
      <c r="I24" s="62">
        <f t="shared" si="0"/>
        <v>0</v>
      </c>
      <c r="J24" s="69"/>
      <c r="K24" s="86"/>
      <c r="L24" s="102"/>
    </row>
    <row r="25" spans="1:13" s="6" customFormat="1" ht="18" customHeight="1" x14ac:dyDescent="0.35">
      <c r="A25" s="37" t="s">
        <v>46</v>
      </c>
      <c r="B25" s="126" t="s">
        <v>47</v>
      </c>
      <c r="C25" s="127"/>
      <c r="D25" s="127"/>
      <c r="E25" s="128"/>
      <c r="F25" s="3" t="s">
        <v>30</v>
      </c>
      <c r="G25" s="16">
        <v>0</v>
      </c>
      <c r="H25" s="5">
        <v>0</v>
      </c>
      <c r="I25" s="62">
        <f t="shared" si="0"/>
        <v>0</v>
      </c>
      <c r="J25" s="69"/>
      <c r="K25" s="86"/>
      <c r="M25" s="26"/>
    </row>
    <row r="26" spans="1:13" s="6" customFormat="1" ht="18" customHeight="1" x14ac:dyDescent="0.35">
      <c r="A26" s="37" t="s">
        <v>48</v>
      </c>
      <c r="B26" s="126" t="s">
        <v>49</v>
      </c>
      <c r="C26" s="127"/>
      <c r="D26" s="127"/>
      <c r="E26" s="128"/>
      <c r="F26" s="3" t="s">
        <v>23</v>
      </c>
      <c r="G26" s="16">
        <v>0</v>
      </c>
      <c r="H26" s="5">
        <v>0</v>
      </c>
      <c r="I26" s="62">
        <f t="shared" si="0"/>
        <v>0</v>
      </c>
      <c r="J26" s="69"/>
      <c r="K26" s="91" t="s">
        <v>187</v>
      </c>
      <c r="L26" s="102"/>
    </row>
    <row r="27" spans="1:13" s="6" customFormat="1" ht="18" customHeight="1" x14ac:dyDescent="0.35">
      <c r="A27" s="37" t="s">
        <v>50</v>
      </c>
      <c r="B27" s="126" t="s">
        <v>51</v>
      </c>
      <c r="C27" s="127"/>
      <c r="D27" s="127"/>
      <c r="E27" s="128"/>
      <c r="F27" s="3" t="s">
        <v>23</v>
      </c>
      <c r="G27" s="16">
        <v>0</v>
      </c>
      <c r="H27" s="5">
        <v>0</v>
      </c>
      <c r="I27" s="62">
        <f t="shared" si="0"/>
        <v>0</v>
      </c>
      <c r="J27" s="69"/>
      <c r="K27" s="91" t="s">
        <v>187</v>
      </c>
      <c r="L27" s="102"/>
    </row>
    <row r="28" spans="1:13" s="6" customFormat="1" ht="18" customHeight="1" x14ac:dyDescent="0.35">
      <c r="A28" s="46" t="s">
        <v>188</v>
      </c>
      <c r="B28" s="129" t="s">
        <v>52</v>
      </c>
      <c r="C28" s="130"/>
      <c r="D28" s="130"/>
      <c r="E28" s="131"/>
      <c r="F28" s="28" t="s">
        <v>30</v>
      </c>
      <c r="G28" s="29">
        <v>0</v>
      </c>
      <c r="H28" s="30">
        <v>0</v>
      </c>
      <c r="I28" s="63">
        <f t="shared" si="0"/>
        <v>0</v>
      </c>
      <c r="J28" s="69"/>
      <c r="K28" s="91" t="s">
        <v>187</v>
      </c>
      <c r="L28" s="102"/>
    </row>
    <row r="29" spans="1:13" s="6" customFormat="1" ht="18" customHeight="1" x14ac:dyDescent="0.35">
      <c r="A29" s="46" t="s">
        <v>189</v>
      </c>
      <c r="B29" s="126" t="s">
        <v>53</v>
      </c>
      <c r="C29" s="127"/>
      <c r="D29" s="127"/>
      <c r="E29" s="128"/>
      <c r="F29" s="3" t="s">
        <v>30</v>
      </c>
      <c r="G29" s="16">
        <v>0</v>
      </c>
      <c r="H29" s="5">
        <v>0</v>
      </c>
      <c r="I29" s="62">
        <f t="shared" si="0"/>
        <v>0</v>
      </c>
      <c r="J29" s="69"/>
      <c r="K29" s="91" t="s">
        <v>187</v>
      </c>
      <c r="L29" s="102"/>
    </row>
    <row r="30" spans="1:13" s="6" customFormat="1" ht="18" customHeight="1" thickBot="1" x14ac:dyDescent="0.4">
      <c r="A30" s="37" t="s">
        <v>190</v>
      </c>
      <c r="B30" s="126" t="s">
        <v>54</v>
      </c>
      <c r="C30" s="127"/>
      <c r="D30" s="127"/>
      <c r="E30" s="128"/>
      <c r="F30" s="3" t="s">
        <v>30</v>
      </c>
      <c r="G30" s="16">
        <v>0</v>
      </c>
      <c r="H30" s="5">
        <v>0</v>
      </c>
      <c r="I30" s="62">
        <f t="shared" si="0"/>
        <v>0</v>
      </c>
      <c r="J30" s="71"/>
      <c r="K30" s="94" t="s">
        <v>187</v>
      </c>
      <c r="L30" s="102"/>
    </row>
    <row r="31" spans="1:13" s="6" customFormat="1" ht="18" customHeight="1" x14ac:dyDescent="0.35">
      <c r="A31" s="33" t="s">
        <v>95</v>
      </c>
      <c r="B31" s="132" t="s">
        <v>96</v>
      </c>
      <c r="C31" s="133"/>
      <c r="D31" s="133"/>
      <c r="E31" s="134"/>
      <c r="F31" s="34" t="s">
        <v>30</v>
      </c>
      <c r="G31" s="35">
        <v>0</v>
      </c>
      <c r="H31" s="36">
        <v>0</v>
      </c>
      <c r="I31" s="64">
        <f t="shared" si="0"/>
        <v>0</v>
      </c>
      <c r="J31" s="170">
        <v>3</v>
      </c>
      <c r="K31" s="92" t="s">
        <v>187</v>
      </c>
      <c r="L31" s="102"/>
    </row>
    <row r="32" spans="1:13" s="6" customFormat="1" ht="18" customHeight="1" x14ac:dyDescent="0.35">
      <c r="A32" s="37" t="s">
        <v>97</v>
      </c>
      <c r="B32" s="126" t="s">
        <v>98</v>
      </c>
      <c r="C32" s="127"/>
      <c r="D32" s="127"/>
      <c r="E32" s="128"/>
      <c r="F32" s="3" t="s">
        <v>30</v>
      </c>
      <c r="G32" s="16">
        <v>0</v>
      </c>
      <c r="H32" s="5">
        <v>0</v>
      </c>
      <c r="I32" s="62">
        <f t="shared" si="0"/>
        <v>0</v>
      </c>
      <c r="J32" s="171"/>
      <c r="K32" s="91" t="s">
        <v>187</v>
      </c>
      <c r="L32" s="102"/>
    </row>
    <row r="33" spans="1:12" s="6" customFormat="1" ht="18" customHeight="1" x14ac:dyDescent="0.35">
      <c r="A33" s="138" t="s">
        <v>99</v>
      </c>
      <c r="B33" s="126" t="s">
        <v>100</v>
      </c>
      <c r="C33" s="127"/>
      <c r="D33" s="127"/>
      <c r="E33" s="128"/>
      <c r="F33" s="3" t="s">
        <v>30</v>
      </c>
      <c r="G33" s="16">
        <v>0</v>
      </c>
      <c r="H33" s="5">
        <v>0</v>
      </c>
      <c r="I33" s="62">
        <f t="shared" si="0"/>
        <v>0</v>
      </c>
      <c r="J33" s="171"/>
      <c r="K33" s="91" t="s">
        <v>187</v>
      </c>
    </row>
    <row r="34" spans="1:12" s="6" customFormat="1" ht="18" customHeight="1" x14ac:dyDescent="0.35">
      <c r="A34" s="139"/>
      <c r="B34" s="88" t="s">
        <v>191</v>
      </c>
      <c r="C34" s="89"/>
      <c r="D34" s="89"/>
      <c r="E34" s="90"/>
      <c r="F34" s="28" t="s">
        <v>30</v>
      </c>
      <c r="G34" s="16">
        <v>0</v>
      </c>
      <c r="H34" s="5">
        <v>0</v>
      </c>
      <c r="I34" s="62">
        <f t="shared" si="0"/>
        <v>0</v>
      </c>
      <c r="J34" s="171"/>
      <c r="K34" s="91" t="s">
        <v>187</v>
      </c>
    </row>
    <row r="35" spans="1:12" s="6" customFormat="1" ht="18" customHeight="1" x14ac:dyDescent="0.35">
      <c r="A35" s="138" t="s">
        <v>55</v>
      </c>
      <c r="B35" s="126" t="s">
        <v>56</v>
      </c>
      <c r="C35" s="127"/>
      <c r="D35" s="127"/>
      <c r="E35" s="128"/>
      <c r="F35" s="3" t="s">
        <v>30</v>
      </c>
      <c r="G35" s="16">
        <v>0</v>
      </c>
      <c r="H35" s="5">
        <v>0</v>
      </c>
      <c r="I35" s="62">
        <f t="shared" si="0"/>
        <v>0</v>
      </c>
      <c r="J35" s="171"/>
      <c r="K35" s="91" t="s">
        <v>187</v>
      </c>
    </row>
    <row r="36" spans="1:12" s="6" customFormat="1" ht="18" customHeight="1" thickBot="1" x14ac:dyDescent="0.4">
      <c r="A36" s="140"/>
      <c r="B36" s="120" t="s">
        <v>191</v>
      </c>
      <c r="C36" s="121"/>
      <c r="D36" s="121"/>
      <c r="E36" s="122"/>
      <c r="F36" s="38" t="s">
        <v>30</v>
      </c>
      <c r="G36" s="39">
        <v>0</v>
      </c>
      <c r="H36" s="40">
        <v>0</v>
      </c>
      <c r="I36" s="65">
        <f t="shared" si="0"/>
        <v>0</v>
      </c>
      <c r="J36" s="172"/>
      <c r="K36" s="94" t="s">
        <v>187</v>
      </c>
    </row>
    <row r="37" spans="1:12" s="6" customFormat="1" ht="36" customHeight="1" x14ac:dyDescent="0.35">
      <c r="A37" s="47" t="s">
        <v>57</v>
      </c>
      <c r="B37" s="114" t="s">
        <v>105</v>
      </c>
      <c r="C37" s="115"/>
      <c r="D37" s="115"/>
      <c r="E37" s="116"/>
      <c r="F37" s="17" t="s">
        <v>30</v>
      </c>
      <c r="G37" s="31">
        <v>0</v>
      </c>
      <c r="H37" s="32">
        <v>0</v>
      </c>
      <c r="I37" s="61">
        <f t="shared" si="0"/>
        <v>0</v>
      </c>
      <c r="J37" s="69"/>
      <c r="K37" s="92" t="s">
        <v>187</v>
      </c>
      <c r="L37" s="102"/>
    </row>
    <row r="38" spans="1:12" s="6" customFormat="1" ht="18" customHeight="1" x14ac:dyDescent="0.35">
      <c r="A38" s="47" t="s">
        <v>202</v>
      </c>
      <c r="B38" s="114" t="s">
        <v>104</v>
      </c>
      <c r="C38" s="115"/>
      <c r="D38" s="115"/>
      <c r="E38" s="116"/>
      <c r="F38" s="17" t="s">
        <v>30</v>
      </c>
      <c r="G38" s="31">
        <v>0</v>
      </c>
      <c r="H38" s="32">
        <v>0</v>
      </c>
      <c r="I38" s="61">
        <f t="shared" si="0"/>
        <v>0</v>
      </c>
      <c r="J38" s="69"/>
      <c r="K38" s="91" t="s">
        <v>187</v>
      </c>
      <c r="L38" s="102"/>
    </row>
    <row r="39" spans="1:12" s="6" customFormat="1" ht="18" customHeight="1" x14ac:dyDescent="0.35">
      <c r="A39" s="47" t="s">
        <v>195</v>
      </c>
      <c r="B39" s="114" t="s">
        <v>101</v>
      </c>
      <c r="C39" s="115"/>
      <c r="D39" s="115"/>
      <c r="E39" s="116"/>
      <c r="F39" s="17" t="s">
        <v>23</v>
      </c>
      <c r="G39" s="31">
        <v>0</v>
      </c>
      <c r="H39" s="32">
        <v>0</v>
      </c>
      <c r="I39" s="61">
        <f t="shared" si="0"/>
        <v>0</v>
      </c>
      <c r="J39" s="79"/>
      <c r="K39" s="91" t="s">
        <v>187</v>
      </c>
      <c r="L39" s="102"/>
    </row>
    <row r="40" spans="1:12" s="6" customFormat="1" ht="18" customHeight="1" x14ac:dyDescent="0.35">
      <c r="A40" s="47" t="s">
        <v>196</v>
      </c>
      <c r="B40" s="114" t="s">
        <v>102</v>
      </c>
      <c r="C40" s="115"/>
      <c r="D40" s="115"/>
      <c r="E40" s="116"/>
      <c r="F40" s="17" t="s">
        <v>23</v>
      </c>
      <c r="G40" s="31">
        <v>0</v>
      </c>
      <c r="H40" s="32">
        <v>0</v>
      </c>
      <c r="I40" s="61">
        <f t="shared" si="0"/>
        <v>0</v>
      </c>
      <c r="J40" s="72"/>
      <c r="K40" s="91" t="s">
        <v>187</v>
      </c>
      <c r="L40" s="102"/>
    </row>
    <row r="41" spans="1:12" s="6" customFormat="1" ht="18" customHeight="1" x14ac:dyDescent="0.35">
      <c r="A41" s="47" t="s">
        <v>197</v>
      </c>
      <c r="B41" s="114" t="s">
        <v>103</v>
      </c>
      <c r="C41" s="115"/>
      <c r="D41" s="115"/>
      <c r="E41" s="116"/>
      <c r="F41" s="17" t="s">
        <v>23</v>
      </c>
      <c r="G41" s="31">
        <v>0</v>
      </c>
      <c r="H41" s="32">
        <v>0</v>
      </c>
      <c r="I41" s="61">
        <f t="shared" si="0"/>
        <v>0</v>
      </c>
      <c r="J41" s="69"/>
      <c r="K41" s="91" t="s">
        <v>187</v>
      </c>
      <c r="L41" s="102"/>
    </row>
    <row r="42" spans="1:12" s="6" customFormat="1" ht="18" customHeight="1" x14ac:dyDescent="0.35">
      <c r="A42" s="47" t="s">
        <v>198</v>
      </c>
      <c r="B42" s="114" t="s">
        <v>185</v>
      </c>
      <c r="C42" s="115"/>
      <c r="D42" s="115"/>
      <c r="E42" s="116"/>
      <c r="F42" s="17" t="s">
        <v>23</v>
      </c>
      <c r="G42" s="31">
        <v>0</v>
      </c>
      <c r="H42" s="32">
        <v>0</v>
      </c>
      <c r="I42" s="61">
        <f t="shared" si="0"/>
        <v>0</v>
      </c>
      <c r="J42" s="69"/>
      <c r="K42" s="91" t="s">
        <v>187</v>
      </c>
      <c r="L42" s="102"/>
    </row>
    <row r="43" spans="1:12" s="6" customFormat="1" ht="18" customHeight="1" x14ac:dyDescent="0.35">
      <c r="A43" s="47" t="s">
        <v>199</v>
      </c>
      <c r="B43" s="114" t="s">
        <v>186</v>
      </c>
      <c r="C43" s="115"/>
      <c r="D43" s="115"/>
      <c r="E43" s="116"/>
      <c r="F43" s="17" t="s">
        <v>23</v>
      </c>
      <c r="G43" s="31">
        <v>0</v>
      </c>
      <c r="H43" s="32">
        <v>0</v>
      </c>
      <c r="I43" s="61">
        <f t="shared" si="0"/>
        <v>0</v>
      </c>
      <c r="J43" s="69"/>
      <c r="K43" s="91" t="s">
        <v>187</v>
      </c>
      <c r="L43" s="102"/>
    </row>
    <row r="44" spans="1:12" s="6" customFormat="1" x14ac:dyDescent="0.35">
      <c r="A44" s="47" t="s">
        <v>200</v>
      </c>
      <c r="B44" s="114" t="s">
        <v>201</v>
      </c>
      <c r="C44" s="115"/>
      <c r="D44" s="115"/>
      <c r="E44" s="116"/>
      <c r="F44" s="17" t="s">
        <v>23</v>
      </c>
      <c r="G44" s="31">
        <v>0</v>
      </c>
      <c r="H44" s="32">
        <v>0</v>
      </c>
      <c r="I44" s="61">
        <f t="shared" si="0"/>
        <v>0</v>
      </c>
      <c r="J44" s="69"/>
      <c r="K44" s="91" t="s">
        <v>187</v>
      </c>
      <c r="L44" s="102"/>
    </row>
    <row r="45" spans="1:12" s="6" customFormat="1" ht="18" customHeight="1" thickBot="1" x14ac:dyDescent="0.4">
      <c r="A45" s="95" t="s">
        <v>184</v>
      </c>
      <c r="B45" s="173" t="s">
        <v>106</v>
      </c>
      <c r="C45" s="174"/>
      <c r="D45" s="174"/>
      <c r="E45" s="175"/>
      <c r="F45" s="38" t="s">
        <v>30</v>
      </c>
      <c r="G45" s="39">
        <v>0</v>
      </c>
      <c r="H45" s="40">
        <v>0</v>
      </c>
      <c r="I45" s="65">
        <f t="shared" si="0"/>
        <v>0</v>
      </c>
      <c r="J45" s="96"/>
      <c r="K45" s="94" t="s">
        <v>187</v>
      </c>
      <c r="L45" s="102"/>
    </row>
    <row r="46" spans="1:12" s="6" customFormat="1" ht="18" customHeight="1" x14ac:dyDescent="0.35">
      <c r="A46" s="152"/>
      <c r="B46" s="167" t="s">
        <v>107</v>
      </c>
      <c r="C46" s="168"/>
      <c r="D46" s="168"/>
      <c r="E46" s="169"/>
      <c r="F46" s="17"/>
      <c r="G46" s="31"/>
      <c r="H46" s="32"/>
      <c r="I46" s="61"/>
      <c r="J46" s="72"/>
      <c r="K46" s="92"/>
      <c r="L46" s="102"/>
    </row>
    <row r="47" spans="1:12" s="6" customFormat="1" ht="29.25" customHeight="1" x14ac:dyDescent="0.35">
      <c r="A47" s="152"/>
      <c r="B47" s="167" t="s">
        <v>80</v>
      </c>
      <c r="C47" s="168"/>
      <c r="D47" s="168"/>
      <c r="E47" s="169"/>
      <c r="F47" s="17"/>
      <c r="G47" s="31"/>
      <c r="H47" s="32"/>
      <c r="I47" s="61"/>
      <c r="J47" s="69"/>
      <c r="K47" s="91"/>
      <c r="L47" s="102"/>
    </row>
    <row r="48" spans="1:12" s="6" customFormat="1" ht="18" customHeight="1" x14ac:dyDescent="0.35">
      <c r="A48" s="152"/>
      <c r="B48" s="167" t="s">
        <v>108</v>
      </c>
      <c r="C48" s="168"/>
      <c r="D48" s="168"/>
      <c r="E48" s="169"/>
      <c r="F48" s="17"/>
      <c r="G48" s="31"/>
      <c r="H48" s="32"/>
      <c r="I48" s="61"/>
      <c r="J48" s="69"/>
      <c r="K48" s="91"/>
      <c r="L48" s="102"/>
    </row>
    <row r="49" spans="1:12" s="6" customFormat="1" ht="18" customHeight="1" x14ac:dyDescent="0.35">
      <c r="A49" s="152"/>
      <c r="B49" s="167" t="s">
        <v>72</v>
      </c>
      <c r="C49" s="168"/>
      <c r="D49" s="168"/>
      <c r="E49" s="169"/>
      <c r="F49" s="17"/>
      <c r="G49" s="31"/>
      <c r="H49" s="32"/>
      <c r="I49" s="61"/>
      <c r="J49" s="69"/>
      <c r="K49" s="91"/>
      <c r="L49" s="102"/>
    </row>
    <row r="50" spans="1:12" s="6" customFormat="1" ht="18" customHeight="1" x14ac:dyDescent="0.35">
      <c r="A50" s="152"/>
      <c r="B50" s="167" t="s">
        <v>109</v>
      </c>
      <c r="C50" s="168"/>
      <c r="D50" s="168"/>
      <c r="E50" s="169"/>
      <c r="F50" s="17"/>
      <c r="G50" s="31"/>
      <c r="H50" s="32"/>
      <c r="I50" s="61"/>
      <c r="J50" s="69"/>
      <c r="K50" s="91"/>
      <c r="L50" s="102"/>
    </row>
    <row r="51" spans="1:12" s="6" customFormat="1" ht="18" customHeight="1" x14ac:dyDescent="0.35">
      <c r="A51" s="152"/>
      <c r="B51" s="167" t="s">
        <v>110</v>
      </c>
      <c r="C51" s="168"/>
      <c r="D51" s="168"/>
      <c r="E51" s="169"/>
      <c r="F51" s="17"/>
      <c r="G51" s="31"/>
      <c r="H51" s="32"/>
      <c r="I51" s="61"/>
      <c r="J51" s="69"/>
      <c r="K51" s="91"/>
      <c r="L51" s="102"/>
    </row>
    <row r="52" spans="1:12" s="6" customFormat="1" ht="18" customHeight="1" x14ac:dyDescent="0.35">
      <c r="A52" s="152"/>
      <c r="B52" s="167" t="s">
        <v>111</v>
      </c>
      <c r="C52" s="168"/>
      <c r="D52" s="168"/>
      <c r="E52" s="169"/>
      <c r="F52" s="17"/>
      <c r="G52" s="31"/>
      <c r="H52" s="32"/>
      <c r="I52" s="61"/>
      <c r="J52" s="69"/>
      <c r="K52" s="91"/>
      <c r="L52" s="102"/>
    </row>
    <row r="53" spans="1:12" s="6" customFormat="1" ht="18" customHeight="1" x14ac:dyDescent="0.35">
      <c r="A53" s="152"/>
      <c r="B53" s="167" t="s">
        <v>112</v>
      </c>
      <c r="C53" s="168"/>
      <c r="D53" s="168"/>
      <c r="E53" s="169"/>
      <c r="F53" s="17"/>
      <c r="G53" s="31"/>
      <c r="H53" s="32"/>
      <c r="I53" s="61"/>
      <c r="J53" s="69"/>
      <c r="K53" s="91"/>
      <c r="L53" s="102"/>
    </row>
    <row r="54" spans="1:12" s="6" customFormat="1" ht="18" customHeight="1" x14ac:dyDescent="0.35">
      <c r="A54" s="152"/>
      <c r="B54" s="167" t="s">
        <v>113</v>
      </c>
      <c r="C54" s="168"/>
      <c r="D54" s="168"/>
      <c r="E54" s="169"/>
      <c r="F54" s="17"/>
      <c r="G54" s="31"/>
      <c r="H54" s="32"/>
      <c r="I54" s="61"/>
      <c r="J54" s="69"/>
      <c r="K54" s="91"/>
      <c r="L54" s="102"/>
    </row>
    <row r="55" spans="1:12" s="6" customFormat="1" ht="18" customHeight="1" x14ac:dyDescent="0.35">
      <c r="A55" s="152"/>
      <c r="B55" s="167" t="s">
        <v>82</v>
      </c>
      <c r="C55" s="168"/>
      <c r="D55" s="168"/>
      <c r="E55" s="169"/>
      <c r="F55" s="17"/>
      <c r="G55" s="31"/>
      <c r="H55" s="32"/>
      <c r="I55" s="61"/>
      <c r="J55" s="69"/>
      <c r="K55" s="91"/>
      <c r="L55" s="102"/>
    </row>
    <row r="56" spans="1:12" s="6" customFormat="1" ht="18" customHeight="1" x14ac:dyDescent="0.35">
      <c r="A56" s="152"/>
      <c r="B56" s="167" t="s">
        <v>78</v>
      </c>
      <c r="C56" s="168"/>
      <c r="D56" s="168"/>
      <c r="E56" s="169"/>
      <c r="F56" s="17"/>
      <c r="G56" s="31"/>
      <c r="H56" s="32"/>
      <c r="I56" s="61"/>
      <c r="J56" s="69"/>
      <c r="K56" s="91"/>
      <c r="L56" s="102"/>
    </row>
    <row r="57" spans="1:12" s="6" customFormat="1" ht="18" customHeight="1" x14ac:dyDescent="0.35">
      <c r="A57" s="152"/>
      <c r="B57" s="167" t="s">
        <v>114</v>
      </c>
      <c r="C57" s="168"/>
      <c r="D57" s="168"/>
      <c r="E57" s="169"/>
      <c r="F57" s="17"/>
      <c r="G57" s="31"/>
      <c r="H57" s="32"/>
      <c r="I57" s="61"/>
      <c r="J57" s="69"/>
      <c r="K57" s="91"/>
      <c r="L57" s="102"/>
    </row>
    <row r="58" spans="1:12" s="6" customFormat="1" ht="18" customHeight="1" x14ac:dyDescent="0.35">
      <c r="A58" s="152"/>
      <c r="B58" s="167" t="s">
        <v>84</v>
      </c>
      <c r="C58" s="168"/>
      <c r="D58" s="168"/>
      <c r="E58" s="169"/>
      <c r="F58" s="17"/>
      <c r="G58" s="31"/>
      <c r="H58" s="32"/>
      <c r="I58" s="61"/>
      <c r="J58" s="69"/>
      <c r="K58" s="91"/>
      <c r="L58" s="102"/>
    </row>
    <row r="59" spans="1:12" s="6" customFormat="1" ht="18" customHeight="1" x14ac:dyDescent="0.35">
      <c r="A59" s="152"/>
      <c r="B59" s="167" t="s">
        <v>115</v>
      </c>
      <c r="C59" s="168"/>
      <c r="D59" s="168"/>
      <c r="E59" s="169"/>
      <c r="F59" s="17"/>
      <c r="G59" s="31"/>
      <c r="H59" s="32"/>
      <c r="I59" s="61"/>
      <c r="J59" s="69"/>
      <c r="K59" s="91"/>
      <c r="L59" s="102"/>
    </row>
    <row r="60" spans="1:12" s="6" customFormat="1" ht="18" customHeight="1" x14ac:dyDescent="0.35">
      <c r="A60" s="152"/>
      <c r="B60" s="105" t="s">
        <v>85</v>
      </c>
      <c r="C60" s="106"/>
      <c r="D60" s="106"/>
      <c r="E60" s="107"/>
      <c r="F60" s="10"/>
      <c r="G60" s="4"/>
      <c r="H60" s="11"/>
      <c r="I60" s="67"/>
      <c r="J60" s="69"/>
      <c r="K60" s="91"/>
      <c r="L60" s="103"/>
    </row>
    <row r="61" spans="1:12" s="6" customFormat="1" ht="18" customHeight="1" x14ac:dyDescent="0.35">
      <c r="A61" s="152"/>
      <c r="B61" s="105" t="s">
        <v>86</v>
      </c>
      <c r="C61" s="106"/>
      <c r="D61" s="106"/>
      <c r="E61" s="107"/>
      <c r="F61" s="10"/>
      <c r="G61" s="4"/>
      <c r="H61" s="11"/>
      <c r="I61" s="67"/>
      <c r="J61" s="69"/>
      <c r="K61" s="91"/>
      <c r="L61" s="103"/>
    </row>
    <row r="62" spans="1:12" s="6" customFormat="1" ht="18" customHeight="1" x14ac:dyDescent="0.35">
      <c r="A62" s="176"/>
      <c r="B62" s="105" t="s">
        <v>87</v>
      </c>
      <c r="C62" s="106"/>
      <c r="D62" s="106"/>
      <c r="E62" s="107"/>
      <c r="F62" s="10"/>
      <c r="G62" s="4"/>
      <c r="H62" s="11"/>
      <c r="I62" s="67"/>
      <c r="J62" s="69"/>
      <c r="K62" s="91"/>
      <c r="L62" s="103"/>
    </row>
    <row r="63" spans="1:12" s="6" customFormat="1" x14ac:dyDescent="0.35">
      <c r="A63" s="37" t="s">
        <v>194</v>
      </c>
      <c r="B63" s="117" t="s">
        <v>59</v>
      </c>
      <c r="C63" s="118"/>
      <c r="D63" s="118"/>
      <c r="E63" s="119"/>
      <c r="F63" s="3" t="s">
        <v>30</v>
      </c>
      <c r="G63" s="16">
        <v>0</v>
      </c>
      <c r="H63" s="5">
        <v>0</v>
      </c>
      <c r="I63" s="62">
        <f>SUM(G63*H63)</f>
        <v>0</v>
      </c>
      <c r="J63" s="69"/>
      <c r="K63" s="91" t="s">
        <v>187</v>
      </c>
      <c r="L63" s="102"/>
    </row>
    <row r="64" spans="1:12" ht="32.15" customHeight="1" x14ac:dyDescent="0.35">
      <c r="A64" s="37" t="s">
        <v>194</v>
      </c>
      <c r="B64" s="117" t="s">
        <v>116</v>
      </c>
      <c r="C64" s="118"/>
      <c r="D64" s="118"/>
      <c r="E64" s="119"/>
      <c r="F64" s="3" t="s">
        <v>30</v>
      </c>
      <c r="G64" s="16">
        <v>0</v>
      </c>
      <c r="H64" s="5">
        <v>0</v>
      </c>
      <c r="I64" s="62">
        <f>SUM(G64*H64)</f>
        <v>0</v>
      </c>
      <c r="J64" s="69"/>
      <c r="K64" s="91" t="s">
        <v>187</v>
      </c>
      <c r="L64" s="102"/>
    </row>
    <row r="65" spans="1:15" ht="32.15" customHeight="1" x14ac:dyDescent="0.35">
      <c r="A65" s="37" t="s">
        <v>194</v>
      </c>
      <c r="B65" s="117" t="s">
        <v>117</v>
      </c>
      <c r="C65" s="118"/>
      <c r="D65" s="118"/>
      <c r="E65" s="119"/>
      <c r="F65" s="3" t="s">
        <v>30</v>
      </c>
      <c r="G65" s="16">
        <v>0</v>
      </c>
      <c r="H65" s="5">
        <v>0</v>
      </c>
      <c r="I65" s="62">
        <f>SUM(G65*H65)</f>
        <v>0</v>
      </c>
      <c r="J65" s="69"/>
      <c r="K65" s="91" t="s">
        <v>187</v>
      </c>
      <c r="L65" s="102"/>
    </row>
    <row r="66" spans="1:15" ht="36" customHeight="1" x14ac:dyDescent="0.35">
      <c r="A66" s="37" t="s">
        <v>212</v>
      </c>
      <c r="B66" s="117" t="s">
        <v>213</v>
      </c>
      <c r="C66" s="118"/>
      <c r="D66" s="118"/>
      <c r="E66" s="119"/>
      <c r="F66" s="3" t="s">
        <v>30</v>
      </c>
      <c r="G66" s="16">
        <v>0</v>
      </c>
      <c r="H66" s="5">
        <v>0</v>
      </c>
      <c r="I66" s="62">
        <f t="shared" ref="I66:I67" si="1">SUM(G66*H66)</f>
        <v>0</v>
      </c>
      <c r="J66" s="69"/>
      <c r="K66" s="91" t="s">
        <v>187</v>
      </c>
    </row>
    <row r="67" spans="1:15" ht="36" customHeight="1" x14ac:dyDescent="0.35">
      <c r="A67" s="37" t="s">
        <v>214</v>
      </c>
      <c r="B67" s="117" t="s">
        <v>215</v>
      </c>
      <c r="C67" s="118"/>
      <c r="D67" s="118"/>
      <c r="E67" s="119"/>
      <c r="F67" s="3" t="s">
        <v>30</v>
      </c>
      <c r="G67" s="16">
        <v>0</v>
      </c>
      <c r="H67" s="5">
        <v>0</v>
      </c>
      <c r="I67" s="62">
        <f t="shared" si="1"/>
        <v>0</v>
      </c>
      <c r="J67" s="69"/>
      <c r="K67" s="91" t="s">
        <v>187</v>
      </c>
    </row>
    <row r="68" spans="1:15" ht="36" customHeight="1" x14ac:dyDescent="0.35">
      <c r="A68" s="48"/>
      <c r="B68" s="105"/>
      <c r="C68" s="106"/>
      <c r="D68" s="106"/>
      <c r="E68" s="107"/>
      <c r="F68" s="10"/>
      <c r="G68" s="4"/>
      <c r="H68" s="11"/>
      <c r="I68" s="67"/>
      <c r="J68" s="69"/>
      <c r="K68" s="86"/>
      <c r="L68" s="103"/>
      <c r="O68" s="27"/>
    </row>
    <row r="69" spans="1:15" s="6" customFormat="1" ht="18" customHeight="1" thickBot="1" x14ac:dyDescent="0.4">
      <c r="A69" s="49"/>
      <c r="B69" s="108"/>
      <c r="C69" s="109"/>
      <c r="D69" s="109"/>
      <c r="E69" s="110"/>
      <c r="F69" s="12"/>
      <c r="G69" s="13"/>
      <c r="H69" s="14"/>
      <c r="I69" s="68"/>
      <c r="J69" s="73"/>
      <c r="K69" s="87"/>
      <c r="L69" s="103"/>
    </row>
    <row r="70" spans="1:15" s="6" customFormat="1" ht="18" customHeight="1" thickTop="1" thickBot="1" x14ac:dyDescent="0.4">
      <c r="A70" s="111" t="s">
        <v>88</v>
      </c>
      <c r="B70" s="112"/>
      <c r="C70" s="112"/>
      <c r="D70" s="112"/>
      <c r="E70" s="113"/>
      <c r="F70" s="50"/>
      <c r="G70" s="51"/>
      <c r="H70" s="50"/>
      <c r="I70" s="101">
        <f>SUM(I10:I68)</f>
        <v>0</v>
      </c>
      <c r="J70" s="82"/>
      <c r="L70" s="104"/>
    </row>
    <row r="71" spans="1:15" x14ac:dyDescent="0.35">
      <c r="A71" s="75" t="s">
        <v>89</v>
      </c>
    </row>
    <row r="72" spans="1:15" x14ac:dyDescent="0.35">
      <c r="A72" t="s">
        <v>90</v>
      </c>
    </row>
    <row r="73" spans="1:15" x14ac:dyDescent="0.35">
      <c r="A73" t="s">
        <v>91</v>
      </c>
    </row>
    <row r="74" spans="1:15" x14ac:dyDescent="0.35">
      <c r="A74" t="s">
        <v>203</v>
      </c>
    </row>
  </sheetData>
  <mergeCells count="77">
    <mergeCell ref="B2:E2"/>
    <mergeCell ref="B3:C3"/>
    <mergeCell ref="B4:D4"/>
    <mergeCell ref="H2:J2"/>
    <mergeCell ref="H3:J3"/>
    <mergeCell ref="H4:J4"/>
    <mergeCell ref="H5:J5"/>
    <mergeCell ref="H6:J6"/>
    <mergeCell ref="H7:J8"/>
    <mergeCell ref="B32:E32"/>
    <mergeCell ref="B22:E22"/>
    <mergeCell ref="B14:E14"/>
    <mergeCell ref="F6:G6"/>
    <mergeCell ref="A7:E8"/>
    <mergeCell ref="F7:G8"/>
    <mergeCell ref="B9:E9"/>
    <mergeCell ref="B10:E10"/>
    <mergeCell ref="B11:E11"/>
    <mergeCell ref="B12:E12"/>
    <mergeCell ref="B13:E13"/>
    <mergeCell ref="B26:E26"/>
    <mergeCell ref="B24:E24"/>
    <mergeCell ref="B17:E17"/>
    <mergeCell ref="B18:E18"/>
    <mergeCell ref="B19:E19"/>
    <mergeCell ref="B21:E21"/>
    <mergeCell ref="B15:E15"/>
    <mergeCell ref="B16:E16"/>
    <mergeCell ref="B20:E20"/>
    <mergeCell ref="B23:E23"/>
    <mergeCell ref="B64:E64"/>
    <mergeCell ref="B65:E65"/>
    <mergeCell ref="B27:E27"/>
    <mergeCell ref="B29:E29"/>
    <mergeCell ref="B30:E30"/>
    <mergeCell ref="B28:E28"/>
    <mergeCell ref="B31:E31"/>
    <mergeCell ref="B33:E33"/>
    <mergeCell ref="B35:E35"/>
    <mergeCell ref="B36:E36"/>
    <mergeCell ref="B25:E25"/>
    <mergeCell ref="B37:E37"/>
    <mergeCell ref="B47:E47"/>
    <mergeCell ref="B59:E59"/>
    <mergeCell ref="B48:E48"/>
    <mergeCell ref="A70:E70"/>
    <mergeCell ref="B39:E39"/>
    <mergeCell ref="B43:E43"/>
    <mergeCell ref="B42:E42"/>
    <mergeCell ref="B41:E41"/>
    <mergeCell ref="B40:E40"/>
    <mergeCell ref="B45:E45"/>
    <mergeCell ref="B46:E46"/>
    <mergeCell ref="B68:E68"/>
    <mergeCell ref="B69:E69"/>
    <mergeCell ref="B60:E60"/>
    <mergeCell ref="B61:E61"/>
    <mergeCell ref="B62:E62"/>
    <mergeCell ref="B63:E63"/>
    <mergeCell ref="A46:A62"/>
    <mergeCell ref="B58:E58"/>
    <mergeCell ref="B54:E54"/>
    <mergeCell ref="B52:E52"/>
    <mergeCell ref="B49:E49"/>
    <mergeCell ref="B50:E50"/>
    <mergeCell ref="B51:E51"/>
    <mergeCell ref="B53:E53"/>
    <mergeCell ref="J31:J36"/>
    <mergeCell ref="A33:A34"/>
    <mergeCell ref="A35:A36"/>
    <mergeCell ref="B44:E44"/>
    <mergeCell ref="B38:E38"/>
    <mergeCell ref="B66:E66"/>
    <mergeCell ref="B67:E67"/>
    <mergeCell ref="B57:E57"/>
    <mergeCell ref="B56:E56"/>
    <mergeCell ref="B55:E55"/>
  </mergeCells>
  <phoneticPr fontId="2" type="noConversion"/>
  <pageMargins left="0.7" right="0.7" top="0.75" bottom="0.75" header="0.3" footer="0.3"/>
  <pageSetup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BF7-218C-4639-86BC-EADDA6FC0AFC}">
  <dimension ref="A1:N72"/>
  <sheetViews>
    <sheetView zoomScale="115" zoomScaleNormal="115" zoomScaleSheetLayoutView="85" workbookViewId="0">
      <pane ySplit="9" topLeftCell="A50" activePane="bottomLeft" state="frozen"/>
      <selection pane="bottomLeft" activeCell="N70" sqref="N70"/>
    </sheetView>
  </sheetViews>
  <sheetFormatPr defaultRowHeight="14.5" x14ac:dyDescent="0.35"/>
  <cols>
    <col min="1" max="1" width="14.54296875" customWidth="1"/>
    <col min="2" max="4" width="8.54296875" customWidth="1"/>
    <col min="5" max="5" width="22.54296875" customWidth="1"/>
    <col min="6" max="8" width="8.54296875" customWidth="1"/>
    <col min="9" max="9" width="10.54296875" customWidth="1"/>
    <col min="10" max="10" width="7.26953125" style="26" customWidth="1"/>
    <col min="11" max="11" width="18.453125" style="26" customWidth="1"/>
  </cols>
  <sheetData>
    <row r="1" spans="1:1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80"/>
    </row>
    <row r="2" spans="1:11" x14ac:dyDescent="0.35">
      <c r="A2" s="43" t="s">
        <v>1</v>
      </c>
      <c r="B2" s="142"/>
      <c r="C2" s="142"/>
      <c r="D2" s="142"/>
      <c r="E2" s="144"/>
      <c r="F2" s="19"/>
      <c r="G2" s="20" t="s">
        <v>2</v>
      </c>
      <c r="H2" s="141"/>
      <c r="I2" s="142"/>
      <c r="J2" s="143"/>
    </row>
    <row r="3" spans="1:11" x14ac:dyDescent="0.35">
      <c r="A3" s="43" t="s">
        <v>3</v>
      </c>
      <c r="B3" s="142"/>
      <c r="C3" s="142"/>
      <c r="D3" s="18"/>
      <c r="E3" s="21"/>
      <c r="F3" s="19"/>
      <c r="G3" s="20" t="s">
        <v>4</v>
      </c>
      <c r="H3" s="141"/>
      <c r="I3" s="142"/>
      <c r="J3" s="143"/>
    </row>
    <row r="4" spans="1:11" x14ac:dyDescent="0.35">
      <c r="A4" s="43" t="s">
        <v>92</v>
      </c>
      <c r="B4" s="142"/>
      <c r="C4" s="142"/>
      <c r="D4" s="142"/>
      <c r="E4" s="21"/>
      <c r="F4" s="19"/>
      <c r="G4" s="20" t="s">
        <v>5</v>
      </c>
      <c r="H4" s="141"/>
      <c r="I4" s="142"/>
      <c r="J4" s="143"/>
    </row>
    <row r="5" spans="1:11" x14ac:dyDescent="0.35">
      <c r="A5" s="44" t="s">
        <v>6</v>
      </c>
      <c r="B5" s="22"/>
      <c r="C5" s="22"/>
      <c r="D5" s="22"/>
      <c r="E5" s="23"/>
      <c r="F5" s="19"/>
      <c r="G5" s="20" t="s">
        <v>7</v>
      </c>
      <c r="H5" s="141"/>
      <c r="I5" s="142"/>
      <c r="J5" s="143"/>
    </row>
    <row r="6" spans="1:11" ht="24" customHeight="1" x14ac:dyDescent="0.35">
      <c r="A6" s="45"/>
      <c r="B6" s="24"/>
      <c r="C6" s="24"/>
      <c r="D6" s="24"/>
      <c r="E6" s="25"/>
      <c r="F6" s="145" t="s">
        <v>8</v>
      </c>
      <c r="G6" s="146"/>
      <c r="H6" s="158"/>
      <c r="I6" s="159"/>
      <c r="J6" s="160"/>
    </row>
    <row r="7" spans="1:11" x14ac:dyDescent="0.35">
      <c r="A7" s="147" t="s">
        <v>9</v>
      </c>
      <c r="B7" s="148"/>
      <c r="C7" s="148"/>
      <c r="D7" s="148"/>
      <c r="E7" s="149"/>
      <c r="F7" s="153" t="s">
        <v>10</v>
      </c>
      <c r="G7" s="149"/>
      <c r="H7" s="161"/>
      <c r="I7" s="162"/>
      <c r="J7" s="163"/>
    </row>
    <row r="8" spans="1:11" ht="15" thickBot="1" x14ac:dyDescent="0.4">
      <c r="A8" s="150"/>
      <c r="B8" s="151"/>
      <c r="C8" s="151"/>
      <c r="D8" s="151"/>
      <c r="E8" s="152"/>
      <c r="F8" s="154"/>
      <c r="G8" s="152"/>
      <c r="H8" s="164"/>
      <c r="I8" s="165"/>
      <c r="J8" s="166"/>
    </row>
    <row r="9" spans="1:11" ht="29.25" customHeight="1" thickBot="1" x14ac:dyDescent="0.4">
      <c r="A9" s="54" t="s">
        <v>11</v>
      </c>
      <c r="B9" s="155" t="s">
        <v>12</v>
      </c>
      <c r="C9" s="156"/>
      <c r="D9" s="156"/>
      <c r="E9" s="157"/>
      <c r="F9" s="55" t="s">
        <v>13</v>
      </c>
      <c r="G9" s="56" t="s">
        <v>14</v>
      </c>
      <c r="H9" s="55" t="s">
        <v>15</v>
      </c>
      <c r="I9" s="60" t="s">
        <v>16</v>
      </c>
      <c r="J9" s="77" t="s">
        <v>17</v>
      </c>
      <c r="K9" s="57" t="s">
        <v>207</v>
      </c>
    </row>
    <row r="10" spans="1:11" s="6" customFormat="1" ht="18" customHeight="1" x14ac:dyDescent="0.35">
      <c r="A10" s="47" t="s">
        <v>118</v>
      </c>
      <c r="B10" s="114" t="s">
        <v>119</v>
      </c>
      <c r="C10" s="115"/>
      <c r="D10" s="115"/>
      <c r="E10" s="116"/>
      <c r="F10" s="17" t="s">
        <v>62</v>
      </c>
      <c r="G10" s="31">
        <v>0</v>
      </c>
      <c r="H10" s="32">
        <v>0</v>
      </c>
      <c r="I10" s="61">
        <f t="shared" ref="I10:I30" si="0">SUM(G10*H10)</f>
        <v>0</v>
      </c>
      <c r="J10" s="84"/>
      <c r="K10" s="93"/>
    </row>
    <row r="11" spans="1:11" s="6" customFormat="1" ht="36" customHeight="1" x14ac:dyDescent="0.35">
      <c r="A11" s="37" t="s">
        <v>120</v>
      </c>
      <c r="B11" s="117" t="s">
        <v>121</v>
      </c>
      <c r="C11" s="118"/>
      <c r="D11" s="118"/>
      <c r="E11" s="119"/>
      <c r="F11" s="3" t="s">
        <v>20</v>
      </c>
      <c r="G11" s="16">
        <v>0</v>
      </c>
      <c r="H11" s="5">
        <v>0</v>
      </c>
      <c r="I11" s="62">
        <f t="shared" si="0"/>
        <v>0</v>
      </c>
      <c r="J11" s="69"/>
      <c r="K11" s="86"/>
    </row>
    <row r="12" spans="1:11" s="6" customFormat="1" ht="18" customHeight="1" x14ac:dyDescent="0.35">
      <c r="A12" s="37" t="s">
        <v>122</v>
      </c>
      <c r="B12" s="117" t="s">
        <v>123</v>
      </c>
      <c r="C12" s="118"/>
      <c r="D12" s="118"/>
      <c r="E12" s="119"/>
      <c r="F12" s="3" t="s">
        <v>62</v>
      </c>
      <c r="G12" s="16">
        <v>0</v>
      </c>
      <c r="H12" s="5">
        <v>0</v>
      </c>
      <c r="I12" s="62">
        <f t="shared" si="0"/>
        <v>0</v>
      </c>
      <c r="J12" s="69"/>
      <c r="K12" s="91" t="s">
        <v>187</v>
      </c>
    </row>
    <row r="13" spans="1:11" s="6" customFormat="1" ht="18" customHeight="1" x14ac:dyDescent="0.35">
      <c r="A13" s="37" t="s">
        <v>124</v>
      </c>
      <c r="B13" s="117" t="s">
        <v>125</v>
      </c>
      <c r="C13" s="118"/>
      <c r="D13" s="118"/>
      <c r="E13" s="119"/>
      <c r="F13" s="3" t="s">
        <v>126</v>
      </c>
      <c r="G13" s="16">
        <v>0</v>
      </c>
      <c r="H13" s="5">
        <v>0</v>
      </c>
      <c r="I13" s="62">
        <f t="shared" si="0"/>
        <v>0</v>
      </c>
      <c r="J13" s="69">
        <v>1</v>
      </c>
      <c r="K13" s="91" t="s">
        <v>187</v>
      </c>
    </row>
    <row r="14" spans="1:11" s="6" customFormat="1" ht="18" customHeight="1" x14ac:dyDescent="0.35">
      <c r="A14" s="37" t="s">
        <v>127</v>
      </c>
      <c r="B14" s="117" t="s">
        <v>128</v>
      </c>
      <c r="C14" s="118"/>
      <c r="D14" s="118"/>
      <c r="E14" s="119"/>
      <c r="F14" s="3" t="s">
        <v>126</v>
      </c>
      <c r="G14" s="16">
        <v>0</v>
      </c>
      <c r="H14" s="5">
        <v>0</v>
      </c>
      <c r="I14" s="62">
        <f t="shared" si="0"/>
        <v>0</v>
      </c>
      <c r="J14" s="69">
        <v>1</v>
      </c>
      <c r="K14" s="91" t="s">
        <v>187</v>
      </c>
    </row>
    <row r="15" spans="1:11" s="6" customFormat="1" ht="18" customHeight="1" x14ac:dyDescent="0.35">
      <c r="A15" s="37" t="s">
        <v>21</v>
      </c>
      <c r="B15" s="126" t="s">
        <v>22</v>
      </c>
      <c r="C15" s="127"/>
      <c r="D15" s="127"/>
      <c r="E15" s="128"/>
      <c r="F15" s="3" t="s">
        <v>23</v>
      </c>
      <c r="G15" s="16">
        <v>0</v>
      </c>
      <c r="H15" s="5">
        <v>0</v>
      </c>
      <c r="I15" s="62">
        <f t="shared" si="0"/>
        <v>0</v>
      </c>
      <c r="J15" s="70"/>
      <c r="K15" s="86"/>
    </row>
    <row r="16" spans="1:11" s="6" customFormat="1" ht="18" customHeight="1" x14ac:dyDescent="0.35">
      <c r="A16" s="37" t="s">
        <v>24</v>
      </c>
      <c r="B16" s="126" t="s">
        <v>25</v>
      </c>
      <c r="C16" s="127"/>
      <c r="D16" s="127"/>
      <c r="E16" s="128"/>
      <c r="F16" s="3" t="s">
        <v>23</v>
      </c>
      <c r="G16" s="16">
        <v>0</v>
      </c>
      <c r="H16" s="5">
        <v>0</v>
      </c>
      <c r="I16" s="62">
        <f t="shared" si="0"/>
        <v>0</v>
      </c>
      <c r="J16" s="70"/>
      <c r="K16" s="86"/>
    </row>
    <row r="17" spans="1:14" s="6" customFormat="1" ht="18" customHeight="1" x14ac:dyDescent="0.35">
      <c r="A17" s="37" t="s">
        <v>26</v>
      </c>
      <c r="B17" s="126" t="s">
        <v>27</v>
      </c>
      <c r="C17" s="127"/>
      <c r="D17" s="127"/>
      <c r="E17" s="128"/>
      <c r="F17" s="3" t="s">
        <v>23</v>
      </c>
      <c r="G17" s="16">
        <v>0</v>
      </c>
      <c r="H17" s="5">
        <v>0</v>
      </c>
      <c r="I17" s="62">
        <f t="shared" si="0"/>
        <v>0</v>
      </c>
      <c r="J17" s="69"/>
      <c r="K17" s="86"/>
    </row>
    <row r="18" spans="1:14" s="6" customFormat="1" ht="18" customHeight="1" x14ac:dyDescent="0.35">
      <c r="A18" s="37" t="s">
        <v>28</v>
      </c>
      <c r="B18" s="126" t="s">
        <v>29</v>
      </c>
      <c r="C18" s="127"/>
      <c r="D18" s="127"/>
      <c r="E18" s="128"/>
      <c r="F18" s="3" t="s">
        <v>30</v>
      </c>
      <c r="G18" s="16">
        <v>0</v>
      </c>
      <c r="H18" s="5">
        <v>0</v>
      </c>
      <c r="I18" s="62">
        <f t="shared" si="0"/>
        <v>0</v>
      </c>
      <c r="J18" s="69"/>
      <c r="K18" s="91" t="s">
        <v>187</v>
      </c>
    </row>
    <row r="19" spans="1:14" s="6" customFormat="1" ht="18" customHeight="1" x14ac:dyDescent="0.35">
      <c r="A19" s="37" t="s">
        <v>31</v>
      </c>
      <c r="B19" s="126" t="s">
        <v>32</v>
      </c>
      <c r="C19" s="127"/>
      <c r="D19" s="127"/>
      <c r="E19" s="128"/>
      <c r="F19" s="3" t="s">
        <v>30</v>
      </c>
      <c r="G19" s="16">
        <v>0</v>
      </c>
      <c r="H19" s="5">
        <v>0</v>
      </c>
      <c r="I19" s="62">
        <f t="shared" si="0"/>
        <v>0</v>
      </c>
      <c r="J19" s="69"/>
      <c r="K19" s="91" t="s">
        <v>187</v>
      </c>
    </row>
    <row r="20" spans="1:14" s="6" customFormat="1" ht="18" customHeight="1" x14ac:dyDescent="0.35">
      <c r="A20" s="37" t="s">
        <v>33</v>
      </c>
      <c r="B20" s="126" t="s">
        <v>34</v>
      </c>
      <c r="C20" s="127"/>
      <c r="D20" s="127"/>
      <c r="E20" s="128"/>
      <c r="F20" s="3" t="s">
        <v>23</v>
      </c>
      <c r="G20" s="16">
        <v>0</v>
      </c>
      <c r="H20" s="5">
        <v>0</v>
      </c>
      <c r="I20" s="62">
        <f t="shared" si="0"/>
        <v>0</v>
      </c>
      <c r="J20" s="69"/>
      <c r="K20" s="91" t="s">
        <v>187</v>
      </c>
    </row>
    <row r="21" spans="1:14" s="6" customFormat="1" ht="18" customHeight="1" x14ac:dyDescent="0.35">
      <c r="A21" s="37" t="s">
        <v>129</v>
      </c>
      <c r="B21" s="126" t="s">
        <v>130</v>
      </c>
      <c r="C21" s="127"/>
      <c r="D21" s="127"/>
      <c r="E21" s="128"/>
      <c r="F21" s="3" t="s">
        <v>20</v>
      </c>
      <c r="G21" s="16">
        <v>0</v>
      </c>
      <c r="H21" s="5">
        <v>0</v>
      </c>
      <c r="I21" s="62">
        <f t="shared" si="0"/>
        <v>0</v>
      </c>
      <c r="J21" s="69"/>
      <c r="K21" s="86"/>
    </row>
    <row r="22" spans="1:14" s="6" customFormat="1" ht="18" customHeight="1" x14ac:dyDescent="0.35">
      <c r="A22" s="37" t="s">
        <v>37</v>
      </c>
      <c r="B22" s="126" t="s">
        <v>38</v>
      </c>
      <c r="C22" s="127"/>
      <c r="D22" s="127"/>
      <c r="E22" s="128"/>
      <c r="F22" s="3" t="s">
        <v>20</v>
      </c>
      <c r="G22" s="16">
        <v>0</v>
      </c>
      <c r="H22" s="5">
        <v>0</v>
      </c>
      <c r="I22" s="62">
        <f t="shared" si="0"/>
        <v>0</v>
      </c>
      <c r="J22" s="69"/>
      <c r="K22" s="86"/>
    </row>
    <row r="23" spans="1:14" s="6" customFormat="1" ht="18" customHeight="1" x14ac:dyDescent="0.35">
      <c r="A23" s="37" t="s">
        <v>43</v>
      </c>
      <c r="B23" s="126" t="s">
        <v>131</v>
      </c>
      <c r="C23" s="127"/>
      <c r="D23" s="127"/>
      <c r="E23" s="128"/>
      <c r="F23" s="3" t="s">
        <v>30</v>
      </c>
      <c r="G23" s="16">
        <v>0</v>
      </c>
      <c r="H23" s="5">
        <v>0</v>
      </c>
      <c r="I23" s="62">
        <f t="shared" si="0"/>
        <v>0</v>
      </c>
      <c r="J23" s="69"/>
      <c r="K23" s="86"/>
    </row>
    <row r="24" spans="1:14" s="6" customFormat="1" ht="18" customHeight="1" x14ac:dyDescent="0.35">
      <c r="A24" s="37" t="s">
        <v>94</v>
      </c>
      <c r="B24" s="126" t="s">
        <v>45</v>
      </c>
      <c r="C24" s="127"/>
      <c r="D24" s="127"/>
      <c r="E24" s="128"/>
      <c r="F24" s="3" t="s">
        <v>23</v>
      </c>
      <c r="G24" s="16">
        <v>0</v>
      </c>
      <c r="H24" s="5">
        <v>0</v>
      </c>
      <c r="I24" s="62">
        <f t="shared" si="0"/>
        <v>0</v>
      </c>
      <c r="J24" s="69"/>
      <c r="K24" s="86"/>
    </row>
    <row r="25" spans="1:14" s="6" customFormat="1" ht="18" customHeight="1" x14ac:dyDescent="0.35">
      <c r="A25" s="37" t="s">
        <v>46</v>
      </c>
      <c r="B25" s="126" t="s">
        <v>47</v>
      </c>
      <c r="C25" s="127"/>
      <c r="D25" s="127"/>
      <c r="E25" s="128"/>
      <c r="F25" s="3" t="s">
        <v>30</v>
      </c>
      <c r="G25" s="16">
        <v>0</v>
      </c>
      <c r="H25" s="5">
        <v>0</v>
      </c>
      <c r="I25" s="62">
        <f t="shared" si="0"/>
        <v>0</v>
      </c>
      <c r="J25" s="69"/>
      <c r="K25" s="86"/>
      <c r="L25" s="26"/>
      <c r="M25" s="26"/>
      <c r="N25" s="26"/>
    </row>
    <row r="26" spans="1:14" s="6" customFormat="1" ht="18" customHeight="1" x14ac:dyDescent="0.35">
      <c r="A26" s="37" t="s">
        <v>48</v>
      </c>
      <c r="B26" s="126" t="s">
        <v>49</v>
      </c>
      <c r="C26" s="127"/>
      <c r="D26" s="127"/>
      <c r="E26" s="128"/>
      <c r="F26" s="3" t="s">
        <v>23</v>
      </c>
      <c r="G26" s="16">
        <v>0</v>
      </c>
      <c r="H26" s="5">
        <v>0</v>
      </c>
      <c r="I26" s="62">
        <f t="shared" si="0"/>
        <v>0</v>
      </c>
      <c r="J26" s="69"/>
      <c r="K26" s="86"/>
    </row>
    <row r="27" spans="1:14" s="6" customFormat="1" ht="18" customHeight="1" x14ac:dyDescent="0.35">
      <c r="A27" s="37" t="s">
        <v>50</v>
      </c>
      <c r="B27" s="126" t="s">
        <v>51</v>
      </c>
      <c r="C27" s="127"/>
      <c r="D27" s="127"/>
      <c r="E27" s="128"/>
      <c r="F27" s="3" t="s">
        <v>23</v>
      </c>
      <c r="G27" s="16">
        <v>0</v>
      </c>
      <c r="H27" s="5">
        <v>0</v>
      </c>
      <c r="I27" s="62">
        <f t="shared" si="0"/>
        <v>0</v>
      </c>
      <c r="J27" s="69"/>
      <c r="K27" s="86"/>
    </row>
    <row r="28" spans="1:14" s="6" customFormat="1" ht="18" customHeight="1" x14ac:dyDescent="0.35">
      <c r="A28" s="37" t="s">
        <v>188</v>
      </c>
      <c r="B28" s="126" t="s">
        <v>52</v>
      </c>
      <c r="C28" s="127"/>
      <c r="D28" s="127"/>
      <c r="E28" s="128"/>
      <c r="F28" s="3" t="s">
        <v>30</v>
      </c>
      <c r="G28" s="16">
        <v>0</v>
      </c>
      <c r="H28" s="5">
        <v>0</v>
      </c>
      <c r="I28" s="62">
        <f t="shared" si="0"/>
        <v>0</v>
      </c>
      <c r="J28" s="69"/>
      <c r="K28" s="91" t="s">
        <v>187</v>
      </c>
    </row>
    <row r="29" spans="1:14" s="6" customFormat="1" ht="18" customHeight="1" x14ac:dyDescent="0.35">
      <c r="A29" s="37" t="s">
        <v>192</v>
      </c>
      <c r="B29" s="126" t="s">
        <v>53</v>
      </c>
      <c r="C29" s="127"/>
      <c r="D29" s="127"/>
      <c r="E29" s="128"/>
      <c r="F29" s="3" t="s">
        <v>30</v>
      </c>
      <c r="G29" s="16">
        <v>0</v>
      </c>
      <c r="H29" s="5">
        <v>0</v>
      </c>
      <c r="I29" s="62">
        <f t="shared" si="0"/>
        <v>0</v>
      </c>
      <c r="J29" s="69"/>
      <c r="K29" s="91" t="s">
        <v>187</v>
      </c>
    </row>
    <row r="30" spans="1:14" s="6" customFormat="1" ht="18" customHeight="1" x14ac:dyDescent="0.35">
      <c r="A30" s="37" t="s">
        <v>193</v>
      </c>
      <c r="B30" s="126" t="s">
        <v>54</v>
      </c>
      <c r="C30" s="127"/>
      <c r="D30" s="127"/>
      <c r="E30" s="128"/>
      <c r="F30" s="3" t="s">
        <v>30</v>
      </c>
      <c r="G30" s="16">
        <v>0</v>
      </c>
      <c r="H30" s="5">
        <v>0</v>
      </c>
      <c r="I30" s="62">
        <f t="shared" si="0"/>
        <v>0</v>
      </c>
      <c r="J30" s="71"/>
      <c r="K30" s="91" t="s">
        <v>187</v>
      </c>
    </row>
    <row r="31" spans="1:14" ht="18" customHeight="1" x14ac:dyDescent="0.35">
      <c r="A31" s="37" t="s">
        <v>132</v>
      </c>
      <c r="B31" s="126" t="s">
        <v>133</v>
      </c>
      <c r="C31" s="127"/>
      <c r="D31" s="127"/>
      <c r="E31" s="128"/>
      <c r="F31" s="2" t="s">
        <v>62</v>
      </c>
      <c r="G31" s="16"/>
      <c r="H31" s="5">
        <v>1</v>
      </c>
      <c r="I31" s="62">
        <f>SUM(I32:I54)</f>
        <v>0</v>
      </c>
      <c r="J31" s="78"/>
      <c r="K31" s="91" t="s">
        <v>187</v>
      </c>
    </row>
    <row r="32" spans="1:14" ht="18" customHeight="1" x14ac:dyDescent="0.35">
      <c r="A32" s="48"/>
      <c r="B32" s="105" t="s">
        <v>134</v>
      </c>
      <c r="C32" s="106"/>
      <c r="D32" s="106"/>
      <c r="E32" s="107"/>
      <c r="F32" s="3" t="s">
        <v>30</v>
      </c>
      <c r="G32" s="16">
        <v>0</v>
      </c>
      <c r="H32" s="5">
        <v>0</v>
      </c>
      <c r="I32" s="62">
        <f t="shared" ref="I32:I38" si="1">SUM(G32*H32)</f>
        <v>0</v>
      </c>
      <c r="J32" s="79"/>
      <c r="K32" s="91"/>
    </row>
    <row r="33" spans="1:11" ht="36" customHeight="1" x14ac:dyDescent="0.35">
      <c r="A33" s="48"/>
      <c r="B33" s="180" t="s">
        <v>135</v>
      </c>
      <c r="C33" s="181"/>
      <c r="D33" s="181"/>
      <c r="E33" s="182"/>
      <c r="F33" s="3" t="s">
        <v>30</v>
      </c>
      <c r="G33" s="16">
        <v>0</v>
      </c>
      <c r="H33" s="5">
        <v>0</v>
      </c>
      <c r="I33" s="62">
        <f t="shared" si="1"/>
        <v>0</v>
      </c>
      <c r="J33" s="78"/>
      <c r="K33" s="91"/>
    </row>
    <row r="34" spans="1:11" ht="18" customHeight="1" x14ac:dyDescent="0.35">
      <c r="A34" s="48"/>
      <c r="B34" s="105" t="s">
        <v>136</v>
      </c>
      <c r="C34" s="106"/>
      <c r="D34" s="106"/>
      <c r="E34" s="107"/>
      <c r="F34" s="3" t="s">
        <v>30</v>
      </c>
      <c r="G34" s="16">
        <v>0</v>
      </c>
      <c r="H34" s="5">
        <v>0</v>
      </c>
      <c r="I34" s="62">
        <f t="shared" si="1"/>
        <v>0</v>
      </c>
      <c r="J34" s="78"/>
      <c r="K34" s="91"/>
    </row>
    <row r="35" spans="1:11" ht="18" customHeight="1" x14ac:dyDescent="0.35">
      <c r="A35" s="48"/>
      <c r="B35" s="105" t="s">
        <v>137</v>
      </c>
      <c r="C35" s="106"/>
      <c r="D35" s="106"/>
      <c r="E35" s="107"/>
      <c r="F35" s="3" t="s">
        <v>30</v>
      </c>
      <c r="G35" s="16">
        <v>0</v>
      </c>
      <c r="H35" s="5">
        <v>0</v>
      </c>
      <c r="I35" s="62">
        <f t="shared" si="1"/>
        <v>0</v>
      </c>
      <c r="J35" s="72"/>
      <c r="K35" s="91"/>
    </row>
    <row r="36" spans="1:11" ht="18" customHeight="1" x14ac:dyDescent="0.35">
      <c r="A36" s="48"/>
      <c r="B36" s="105" t="s">
        <v>138</v>
      </c>
      <c r="C36" s="106"/>
      <c r="D36" s="106"/>
      <c r="E36" s="107"/>
      <c r="F36" s="3" t="s">
        <v>30</v>
      </c>
      <c r="G36" s="16">
        <v>0</v>
      </c>
      <c r="H36" s="5">
        <v>0</v>
      </c>
      <c r="I36" s="62">
        <f t="shared" si="1"/>
        <v>0</v>
      </c>
      <c r="J36" s="69"/>
      <c r="K36" s="91"/>
    </row>
    <row r="37" spans="1:11" ht="18" customHeight="1" x14ac:dyDescent="0.35">
      <c r="A37" s="48"/>
      <c r="B37" s="105" t="s">
        <v>139</v>
      </c>
      <c r="C37" s="106"/>
      <c r="D37" s="106"/>
      <c r="E37" s="107"/>
      <c r="F37" s="3" t="s">
        <v>30</v>
      </c>
      <c r="G37" s="16">
        <v>0</v>
      </c>
      <c r="H37" s="5">
        <v>0</v>
      </c>
      <c r="I37" s="62">
        <f t="shared" si="1"/>
        <v>0</v>
      </c>
      <c r="J37" s="69"/>
      <c r="K37" s="91"/>
    </row>
    <row r="38" spans="1:11" ht="18" customHeight="1" x14ac:dyDescent="0.35">
      <c r="A38" s="48"/>
      <c r="B38" s="105" t="s">
        <v>140</v>
      </c>
      <c r="C38" s="106"/>
      <c r="D38" s="106"/>
      <c r="E38" s="107"/>
      <c r="F38" s="3" t="s">
        <v>30</v>
      </c>
      <c r="G38" s="16">
        <v>0</v>
      </c>
      <c r="H38" s="5">
        <v>0</v>
      </c>
      <c r="I38" s="62">
        <f t="shared" si="1"/>
        <v>0</v>
      </c>
      <c r="J38" s="69"/>
      <c r="K38" s="91"/>
    </row>
    <row r="39" spans="1:11" ht="30" customHeight="1" x14ac:dyDescent="0.35">
      <c r="A39" s="48"/>
      <c r="B39" s="117" t="s">
        <v>141</v>
      </c>
      <c r="C39" s="118"/>
      <c r="D39" s="118"/>
      <c r="E39" s="119"/>
      <c r="F39" s="3"/>
      <c r="G39" s="16"/>
      <c r="H39" s="5"/>
      <c r="I39" s="62"/>
      <c r="J39" s="69"/>
      <c r="K39" s="91"/>
    </row>
    <row r="40" spans="1:11" ht="18" customHeight="1" x14ac:dyDescent="0.35">
      <c r="A40" s="48"/>
      <c r="B40" s="177" t="s">
        <v>142</v>
      </c>
      <c r="C40" s="178"/>
      <c r="D40" s="178"/>
      <c r="E40" s="179"/>
      <c r="F40" s="3" t="s">
        <v>143</v>
      </c>
      <c r="G40" s="16">
        <v>0</v>
      </c>
      <c r="H40" s="5">
        <v>0</v>
      </c>
      <c r="I40" s="62">
        <f t="shared" ref="I40:I49" si="2">SUM(G40*H40)</f>
        <v>0</v>
      </c>
      <c r="J40" s="69"/>
      <c r="K40" s="91"/>
    </row>
    <row r="41" spans="1:11" ht="18" customHeight="1" x14ac:dyDescent="0.35">
      <c r="A41" s="48"/>
      <c r="B41" s="177" t="s">
        <v>144</v>
      </c>
      <c r="C41" s="178"/>
      <c r="D41" s="178"/>
      <c r="E41" s="179"/>
      <c r="F41" s="3" t="s">
        <v>62</v>
      </c>
      <c r="G41" s="16">
        <v>0</v>
      </c>
      <c r="H41" s="5">
        <v>0</v>
      </c>
      <c r="I41" s="62">
        <f t="shared" si="2"/>
        <v>0</v>
      </c>
      <c r="J41" s="69"/>
      <c r="K41" s="91"/>
    </row>
    <row r="42" spans="1:11" ht="18" customHeight="1" x14ac:dyDescent="0.35">
      <c r="A42" s="48"/>
      <c r="B42" s="183" t="s">
        <v>145</v>
      </c>
      <c r="C42" s="184"/>
      <c r="D42" s="184"/>
      <c r="E42" s="185"/>
      <c r="F42" s="3" t="s">
        <v>143</v>
      </c>
      <c r="G42" s="16">
        <v>0</v>
      </c>
      <c r="H42" s="5">
        <v>0</v>
      </c>
      <c r="I42" s="62">
        <f t="shared" si="2"/>
        <v>0</v>
      </c>
      <c r="J42" s="69"/>
      <c r="K42" s="91"/>
    </row>
    <row r="43" spans="1:11" ht="18" customHeight="1" x14ac:dyDescent="0.35">
      <c r="A43" s="48"/>
      <c r="B43" s="183" t="s">
        <v>146</v>
      </c>
      <c r="C43" s="184"/>
      <c r="D43" s="184"/>
      <c r="E43" s="185"/>
      <c r="F43" s="3" t="s">
        <v>147</v>
      </c>
      <c r="G43" s="16">
        <v>0</v>
      </c>
      <c r="H43" s="5">
        <v>0</v>
      </c>
      <c r="I43" s="62">
        <f t="shared" si="2"/>
        <v>0</v>
      </c>
      <c r="J43" s="69"/>
      <c r="K43" s="91"/>
    </row>
    <row r="44" spans="1:11" ht="18" customHeight="1" x14ac:dyDescent="0.35">
      <c r="A44" s="48"/>
      <c r="B44" s="183" t="s">
        <v>148</v>
      </c>
      <c r="C44" s="184"/>
      <c r="D44" s="184"/>
      <c r="E44" s="185"/>
      <c r="F44" s="3" t="s">
        <v>30</v>
      </c>
      <c r="G44" s="16">
        <v>0</v>
      </c>
      <c r="H44" s="5">
        <v>0</v>
      </c>
      <c r="I44" s="62">
        <f t="shared" si="2"/>
        <v>0</v>
      </c>
      <c r="J44" s="69"/>
      <c r="K44" s="91"/>
    </row>
    <row r="45" spans="1:11" ht="18" customHeight="1" x14ac:dyDescent="0.35">
      <c r="A45" s="48"/>
      <c r="B45" s="177" t="s">
        <v>149</v>
      </c>
      <c r="C45" s="178"/>
      <c r="D45" s="178"/>
      <c r="E45" s="179"/>
      <c r="F45" s="3" t="s">
        <v>30</v>
      </c>
      <c r="G45" s="16">
        <v>0</v>
      </c>
      <c r="H45" s="5">
        <v>0</v>
      </c>
      <c r="I45" s="62">
        <f t="shared" si="2"/>
        <v>0</v>
      </c>
      <c r="J45" s="69"/>
      <c r="K45" s="91"/>
    </row>
    <row r="46" spans="1:11" ht="18" customHeight="1" x14ac:dyDescent="0.35">
      <c r="A46" s="48"/>
      <c r="B46" s="177" t="s">
        <v>150</v>
      </c>
      <c r="C46" s="178"/>
      <c r="D46" s="178"/>
      <c r="E46" s="179"/>
      <c r="F46" s="3" t="s">
        <v>151</v>
      </c>
      <c r="G46" s="16">
        <v>0</v>
      </c>
      <c r="H46" s="5">
        <v>0</v>
      </c>
      <c r="I46" s="62">
        <f t="shared" si="2"/>
        <v>0</v>
      </c>
      <c r="J46" s="69"/>
      <c r="K46" s="91"/>
    </row>
    <row r="47" spans="1:11" ht="18" customHeight="1" x14ac:dyDescent="0.35">
      <c r="A47" s="48"/>
      <c r="B47" s="177" t="s">
        <v>152</v>
      </c>
      <c r="C47" s="178"/>
      <c r="D47" s="178"/>
      <c r="E47" s="179"/>
      <c r="F47" s="3" t="s">
        <v>30</v>
      </c>
      <c r="G47" s="16">
        <v>0</v>
      </c>
      <c r="H47" s="5">
        <v>0</v>
      </c>
      <c r="I47" s="62">
        <f t="shared" si="2"/>
        <v>0</v>
      </c>
      <c r="J47" s="69"/>
      <c r="K47" s="91"/>
    </row>
    <row r="48" spans="1:11" ht="18" customHeight="1" x14ac:dyDescent="0.35">
      <c r="A48" s="48"/>
      <c r="B48" s="183" t="s">
        <v>153</v>
      </c>
      <c r="C48" s="184"/>
      <c r="D48" s="184"/>
      <c r="E48" s="185"/>
      <c r="F48" s="3" t="s">
        <v>30</v>
      </c>
      <c r="G48" s="16">
        <v>0</v>
      </c>
      <c r="H48" s="5">
        <v>0</v>
      </c>
      <c r="I48" s="62">
        <f t="shared" si="2"/>
        <v>0</v>
      </c>
      <c r="J48" s="69"/>
      <c r="K48" s="91"/>
    </row>
    <row r="49" spans="1:12" ht="18" customHeight="1" x14ac:dyDescent="0.35">
      <c r="A49" s="48"/>
      <c r="B49" s="177" t="s">
        <v>154</v>
      </c>
      <c r="C49" s="178"/>
      <c r="D49" s="178"/>
      <c r="E49" s="179"/>
      <c r="F49" s="3" t="s">
        <v>151</v>
      </c>
      <c r="G49" s="16">
        <v>0</v>
      </c>
      <c r="H49" s="5">
        <v>0</v>
      </c>
      <c r="I49" s="62">
        <f t="shared" si="2"/>
        <v>0</v>
      </c>
      <c r="J49" s="69"/>
      <c r="K49" s="91"/>
    </row>
    <row r="50" spans="1:12" ht="32.15" customHeight="1" x14ac:dyDescent="0.35">
      <c r="A50" s="48"/>
      <c r="B50" s="117" t="s">
        <v>155</v>
      </c>
      <c r="C50" s="118"/>
      <c r="D50" s="118"/>
      <c r="E50" s="119"/>
      <c r="F50" s="3"/>
      <c r="G50" s="16"/>
      <c r="H50" s="5"/>
      <c r="I50" s="62"/>
      <c r="J50" s="69"/>
      <c r="K50" s="91"/>
    </row>
    <row r="51" spans="1:12" ht="18" customHeight="1" x14ac:dyDescent="0.35">
      <c r="A51" s="48"/>
      <c r="B51" s="177" t="s">
        <v>156</v>
      </c>
      <c r="C51" s="178"/>
      <c r="D51" s="178"/>
      <c r="E51" s="179"/>
      <c r="F51" s="3" t="s">
        <v>151</v>
      </c>
      <c r="G51" s="16">
        <v>0</v>
      </c>
      <c r="H51" s="5">
        <v>0</v>
      </c>
      <c r="I51" s="62">
        <f>SUM(G51*H51)</f>
        <v>0</v>
      </c>
      <c r="J51" s="69"/>
      <c r="K51" s="91"/>
    </row>
    <row r="52" spans="1:12" ht="18" customHeight="1" x14ac:dyDescent="0.35">
      <c r="A52" s="48"/>
      <c r="B52" s="177" t="s">
        <v>157</v>
      </c>
      <c r="C52" s="178"/>
      <c r="D52" s="178"/>
      <c r="E52" s="179"/>
      <c r="F52" s="3" t="s">
        <v>151</v>
      </c>
      <c r="G52" s="16">
        <v>0</v>
      </c>
      <c r="H52" s="5">
        <v>0</v>
      </c>
      <c r="I52" s="62">
        <f>SUM(G52*H52)</f>
        <v>0</v>
      </c>
      <c r="J52" s="69"/>
      <c r="K52" s="91"/>
    </row>
    <row r="53" spans="1:12" ht="18" customHeight="1" x14ac:dyDescent="0.35">
      <c r="A53" s="48"/>
      <c r="B53" s="177" t="s">
        <v>158</v>
      </c>
      <c r="C53" s="178"/>
      <c r="D53" s="178"/>
      <c r="E53" s="179"/>
      <c r="F53" s="3" t="s">
        <v>151</v>
      </c>
      <c r="G53" s="16">
        <v>0</v>
      </c>
      <c r="H53" s="5">
        <v>0</v>
      </c>
      <c r="I53" s="62">
        <f>SUM(G53*H53)</f>
        <v>0</v>
      </c>
      <c r="J53" s="69"/>
      <c r="K53" s="91"/>
    </row>
    <row r="54" spans="1:12" ht="18" customHeight="1" x14ac:dyDescent="0.35">
      <c r="A54" s="48"/>
      <c r="B54" s="105" t="s">
        <v>159</v>
      </c>
      <c r="C54" s="106"/>
      <c r="D54" s="106"/>
      <c r="E54" s="107"/>
      <c r="F54" s="3" t="s">
        <v>151</v>
      </c>
      <c r="G54" s="16">
        <v>0</v>
      </c>
      <c r="H54" s="5">
        <v>0</v>
      </c>
      <c r="I54" s="62">
        <f>SUM(G54*H54)</f>
        <v>0</v>
      </c>
      <c r="J54" s="69"/>
      <c r="K54" s="91"/>
    </row>
    <row r="55" spans="1:12" ht="18" customHeight="1" x14ac:dyDescent="0.35">
      <c r="A55" s="52"/>
      <c r="B55" s="105"/>
      <c r="C55" s="106"/>
      <c r="D55" s="106"/>
      <c r="E55" s="107"/>
      <c r="F55" s="1"/>
      <c r="G55" s="1"/>
      <c r="H55" s="1"/>
      <c r="I55" s="81"/>
      <c r="J55" s="69"/>
      <c r="K55" s="91"/>
    </row>
    <row r="56" spans="1:12" ht="18" customHeight="1" x14ac:dyDescent="0.35">
      <c r="A56" s="37" t="s">
        <v>160</v>
      </c>
      <c r="B56" s="126" t="s">
        <v>161</v>
      </c>
      <c r="C56" s="127"/>
      <c r="D56" s="127"/>
      <c r="E56" s="128"/>
      <c r="F56" s="3" t="s">
        <v>23</v>
      </c>
      <c r="G56" s="16">
        <v>0</v>
      </c>
      <c r="H56" s="5">
        <v>0</v>
      </c>
      <c r="I56" s="62">
        <f t="shared" ref="I56:I66" si="3">SUM(G56*H56)</f>
        <v>0</v>
      </c>
      <c r="J56" s="69"/>
      <c r="K56" s="86"/>
    </row>
    <row r="57" spans="1:12" ht="18" customHeight="1" x14ac:dyDescent="0.35">
      <c r="A57" s="37" t="s">
        <v>162</v>
      </c>
      <c r="B57" s="126" t="s">
        <v>163</v>
      </c>
      <c r="C57" s="127"/>
      <c r="D57" s="127"/>
      <c r="E57" s="128"/>
      <c r="F57" s="3" t="s">
        <v>23</v>
      </c>
      <c r="G57" s="16">
        <v>0</v>
      </c>
      <c r="H57" s="5">
        <v>0</v>
      </c>
      <c r="I57" s="62">
        <f t="shared" si="3"/>
        <v>0</v>
      </c>
      <c r="J57" s="69"/>
      <c r="K57" s="86"/>
    </row>
    <row r="58" spans="1:12" ht="18" customHeight="1" x14ac:dyDescent="0.35">
      <c r="A58" s="37" t="s">
        <v>164</v>
      </c>
      <c r="B58" s="126" t="s">
        <v>165</v>
      </c>
      <c r="C58" s="127"/>
      <c r="D58" s="127"/>
      <c r="E58" s="128"/>
      <c r="F58" s="3" t="s">
        <v>23</v>
      </c>
      <c r="G58" s="16">
        <v>0</v>
      </c>
      <c r="H58" s="5">
        <v>0</v>
      </c>
      <c r="I58" s="62">
        <f t="shared" si="3"/>
        <v>0</v>
      </c>
      <c r="J58" s="69"/>
      <c r="K58" s="86"/>
    </row>
    <row r="59" spans="1:12" ht="18" customHeight="1" x14ac:dyDescent="0.35">
      <c r="A59" s="37" t="s">
        <v>166</v>
      </c>
      <c r="B59" s="126" t="s">
        <v>167</v>
      </c>
      <c r="C59" s="127"/>
      <c r="D59" s="127"/>
      <c r="E59" s="128"/>
      <c r="F59" s="3" t="s">
        <v>23</v>
      </c>
      <c r="G59" s="16">
        <v>0</v>
      </c>
      <c r="H59" s="5">
        <v>0</v>
      </c>
      <c r="I59" s="62">
        <f t="shared" si="3"/>
        <v>0</v>
      </c>
      <c r="J59" s="69"/>
      <c r="K59" s="86"/>
    </row>
    <row r="60" spans="1:12" ht="18" customHeight="1" x14ac:dyDescent="0.35">
      <c r="A60" s="37" t="s">
        <v>168</v>
      </c>
      <c r="B60" s="126" t="s">
        <v>169</v>
      </c>
      <c r="C60" s="127"/>
      <c r="D60" s="127"/>
      <c r="E60" s="128"/>
      <c r="F60" s="3" t="s">
        <v>23</v>
      </c>
      <c r="G60" s="16">
        <v>0</v>
      </c>
      <c r="H60" s="5">
        <v>0</v>
      </c>
      <c r="I60" s="62">
        <f t="shared" si="3"/>
        <v>0</v>
      </c>
      <c r="J60" s="69"/>
      <c r="K60" s="86"/>
    </row>
    <row r="61" spans="1:12" ht="18" customHeight="1" x14ac:dyDescent="0.35">
      <c r="A61" s="37" t="s">
        <v>170</v>
      </c>
      <c r="B61" s="126" t="s">
        <v>171</v>
      </c>
      <c r="C61" s="127"/>
      <c r="D61" s="127"/>
      <c r="E61" s="128"/>
      <c r="F61" s="3" t="s">
        <v>23</v>
      </c>
      <c r="G61" s="16">
        <v>0</v>
      </c>
      <c r="H61" s="5">
        <v>0</v>
      </c>
      <c r="I61" s="62">
        <f t="shared" si="3"/>
        <v>0</v>
      </c>
      <c r="J61" s="69"/>
      <c r="K61" s="86"/>
    </row>
    <row r="62" spans="1:12" ht="18" customHeight="1" x14ac:dyDescent="0.35">
      <c r="A62" s="37" t="s">
        <v>172</v>
      </c>
      <c r="B62" s="126" t="s">
        <v>173</v>
      </c>
      <c r="C62" s="127"/>
      <c r="D62" s="127"/>
      <c r="E62" s="128"/>
      <c r="F62" s="3" t="s">
        <v>23</v>
      </c>
      <c r="G62" s="16">
        <v>0</v>
      </c>
      <c r="H62" s="5">
        <v>0</v>
      </c>
      <c r="I62" s="62">
        <f t="shared" si="3"/>
        <v>0</v>
      </c>
      <c r="J62" s="69"/>
      <c r="K62" s="86"/>
    </row>
    <row r="63" spans="1:12" ht="18" customHeight="1" x14ac:dyDescent="0.35">
      <c r="A63" s="37" t="s">
        <v>174</v>
      </c>
      <c r="B63" s="126" t="s">
        <v>175</v>
      </c>
      <c r="C63" s="127"/>
      <c r="D63" s="127"/>
      <c r="E63" s="128"/>
      <c r="F63" s="3" t="s">
        <v>23</v>
      </c>
      <c r="G63" s="16">
        <v>0</v>
      </c>
      <c r="H63" s="5">
        <v>0</v>
      </c>
      <c r="I63" s="62">
        <f t="shared" si="3"/>
        <v>0</v>
      </c>
      <c r="J63" s="69"/>
      <c r="K63" s="86"/>
    </row>
    <row r="64" spans="1:12" ht="18" customHeight="1" x14ac:dyDescent="0.35">
      <c r="A64" s="37" t="s">
        <v>176</v>
      </c>
      <c r="B64" s="126" t="s">
        <v>177</v>
      </c>
      <c r="C64" s="127"/>
      <c r="D64" s="127"/>
      <c r="E64" s="128"/>
      <c r="F64" s="3" t="s">
        <v>30</v>
      </c>
      <c r="G64" s="16">
        <v>0</v>
      </c>
      <c r="H64" s="5">
        <v>0</v>
      </c>
      <c r="I64" s="62">
        <f t="shared" si="3"/>
        <v>0</v>
      </c>
      <c r="J64" s="69"/>
      <c r="K64" s="86"/>
      <c r="L64" s="6"/>
    </row>
    <row r="65" spans="1:12" ht="18" customHeight="1" x14ac:dyDescent="0.35">
      <c r="A65" s="37" t="s">
        <v>176</v>
      </c>
      <c r="B65" s="126" t="s">
        <v>178</v>
      </c>
      <c r="C65" s="127"/>
      <c r="D65" s="127"/>
      <c r="E65" s="128"/>
      <c r="F65" s="3" t="s">
        <v>30</v>
      </c>
      <c r="G65" s="16">
        <v>0</v>
      </c>
      <c r="H65" s="5">
        <v>0</v>
      </c>
      <c r="I65" s="62">
        <f t="shared" si="3"/>
        <v>0</v>
      </c>
      <c r="J65" s="69"/>
      <c r="K65" s="86"/>
      <c r="L65" s="6"/>
    </row>
    <row r="66" spans="1:12" s="6" customFormat="1" ht="18" customHeight="1" x14ac:dyDescent="0.35">
      <c r="A66" s="47" t="s">
        <v>179</v>
      </c>
      <c r="B66" s="114" t="s">
        <v>180</v>
      </c>
      <c r="C66" s="115"/>
      <c r="D66" s="115"/>
      <c r="E66" s="116"/>
      <c r="F66" s="17" t="s">
        <v>30</v>
      </c>
      <c r="G66" s="31">
        <v>0</v>
      </c>
      <c r="H66" s="32">
        <v>0</v>
      </c>
      <c r="I66" s="61">
        <f t="shared" si="3"/>
        <v>0</v>
      </c>
      <c r="J66" s="69"/>
      <c r="K66" s="86"/>
    </row>
    <row r="67" spans="1:12" s="6" customFormat="1" ht="18" customHeight="1" x14ac:dyDescent="0.35">
      <c r="A67" s="53"/>
      <c r="B67" s="105"/>
      <c r="C67" s="106"/>
      <c r="D67" s="106"/>
      <c r="E67" s="107"/>
      <c r="F67" s="10"/>
      <c r="G67" s="4"/>
      <c r="H67" s="11"/>
      <c r="I67" s="67"/>
      <c r="J67" s="69"/>
      <c r="K67" s="86"/>
    </row>
    <row r="68" spans="1:12" s="6" customFormat="1" ht="18" customHeight="1" thickBot="1" x14ac:dyDescent="0.4">
      <c r="A68" s="49"/>
      <c r="B68" s="108"/>
      <c r="C68" s="109"/>
      <c r="D68" s="109"/>
      <c r="E68" s="110"/>
      <c r="F68" s="12"/>
      <c r="G68" s="13"/>
      <c r="H68" s="14"/>
      <c r="I68" s="68"/>
      <c r="J68" s="73"/>
      <c r="K68" s="87"/>
    </row>
    <row r="69" spans="1:12" ht="15" customHeight="1" thickTop="1" thickBot="1" x14ac:dyDescent="0.4">
      <c r="A69" s="111" t="s">
        <v>88</v>
      </c>
      <c r="B69" s="112"/>
      <c r="C69" s="112"/>
      <c r="D69" s="112"/>
      <c r="E69" s="113"/>
      <c r="F69" s="50"/>
      <c r="G69" s="51"/>
      <c r="H69" s="51"/>
      <c r="I69" s="101">
        <f>SUM(I10:I67)</f>
        <v>0</v>
      </c>
      <c r="J69" s="82"/>
    </row>
    <row r="71" spans="1:12" x14ac:dyDescent="0.35">
      <c r="A71" s="75" t="s">
        <v>89</v>
      </c>
    </row>
    <row r="72" spans="1:12" x14ac:dyDescent="0.35">
      <c r="A72" t="s">
        <v>211</v>
      </c>
    </row>
  </sheetData>
  <mergeCells count="73">
    <mergeCell ref="B2:E2"/>
    <mergeCell ref="B3:C3"/>
    <mergeCell ref="B4:D4"/>
    <mergeCell ref="H2:J2"/>
    <mergeCell ref="H3:J3"/>
    <mergeCell ref="H4:J4"/>
    <mergeCell ref="F6:G6"/>
    <mergeCell ref="A7:E8"/>
    <mergeCell ref="F7:G8"/>
    <mergeCell ref="H5:J5"/>
    <mergeCell ref="H6:J6"/>
    <mergeCell ref="H7:J8"/>
    <mergeCell ref="B26:E26"/>
    <mergeCell ref="B9:E9"/>
    <mergeCell ref="B11:E11"/>
    <mergeCell ref="B13:E13"/>
    <mergeCell ref="B15:E15"/>
    <mergeCell ref="B16:E16"/>
    <mergeCell ref="B17:E17"/>
    <mergeCell ref="B18:E18"/>
    <mergeCell ref="B19:E19"/>
    <mergeCell ref="B20:E20"/>
    <mergeCell ref="B22:E22"/>
    <mergeCell ref="B23:E23"/>
    <mergeCell ref="B25:E25"/>
    <mergeCell ref="B32:E32"/>
    <mergeCell ref="B31:E31"/>
    <mergeCell ref="B27:E27"/>
    <mergeCell ref="B29:E29"/>
    <mergeCell ref="B30:E30"/>
    <mergeCell ref="B28:E28"/>
    <mergeCell ref="B66:E66"/>
    <mergeCell ref="B61:E61"/>
    <mergeCell ref="B37:E37"/>
    <mergeCell ref="B38:E38"/>
    <mergeCell ref="B39:E39"/>
    <mergeCell ref="B40:E40"/>
    <mergeCell ref="B46:E46"/>
    <mergeCell ref="B42:E42"/>
    <mergeCell ref="B43:E43"/>
    <mergeCell ref="B44:E44"/>
    <mergeCell ref="B45:E45"/>
    <mergeCell ref="B47:E47"/>
    <mergeCell ref="B48:E48"/>
    <mergeCell ref="B49:E49"/>
    <mergeCell ref="B50:E50"/>
    <mergeCell ref="B51:E51"/>
    <mergeCell ref="A69:E69"/>
    <mergeCell ref="B21:E21"/>
    <mergeCell ref="B12:E12"/>
    <mergeCell ref="B10:E10"/>
    <mergeCell ref="B14:E14"/>
    <mergeCell ref="B24:E24"/>
    <mergeCell ref="B33:E33"/>
    <mergeCell ref="B34:E34"/>
    <mergeCell ref="B35:E35"/>
    <mergeCell ref="B36:E36"/>
    <mergeCell ref="B67:E67"/>
    <mergeCell ref="B68:E68"/>
    <mergeCell ref="B62:E62"/>
    <mergeCell ref="B63:E63"/>
    <mergeCell ref="B41:E41"/>
    <mergeCell ref="B65:E65"/>
    <mergeCell ref="B52:E52"/>
    <mergeCell ref="B53:E53"/>
    <mergeCell ref="B54:E54"/>
    <mergeCell ref="B55:E55"/>
    <mergeCell ref="B64:E64"/>
    <mergeCell ref="B57:E57"/>
    <mergeCell ref="B56:E56"/>
    <mergeCell ref="B60:E60"/>
    <mergeCell ref="B58:E58"/>
    <mergeCell ref="B59:E59"/>
  </mergeCells>
  <phoneticPr fontId="2" type="noConversion"/>
  <pageMargins left="0.7" right="0.7" top="0.75" bottom="0.75" header="0.3" footer="0.3"/>
  <pageSetup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45C75D4E8EF44B17F62D217E429DF" ma:contentTypeVersion="15" ma:contentTypeDescription="Create a new document." ma:contentTypeScope="" ma:versionID="073b22304024ca72dbabb9baa823da5c">
  <xsd:schema xmlns:xsd="http://www.w3.org/2001/XMLSchema" xmlns:xs="http://www.w3.org/2001/XMLSchema" xmlns:p="http://schemas.microsoft.com/office/2006/metadata/properties" xmlns:ns2="b2b79996-36c3-4b14-9189-1582b103f5c2" xmlns:ns3="c6e77009-b282-4344-b964-a7b9f4fc5092" xmlns:ns4="eaa4f970-9334-4958-aacc-3ef06e6ce8b3" targetNamespace="http://schemas.microsoft.com/office/2006/metadata/properties" ma:root="true" ma:fieldsID="e9706a74f56eeaa7a9cad26e7bbbd6fe" ns2:_="" ns3:_="" ns4:_="">
    <xsd:import namespace="b2b79996-36c3-4b14-9189-1582b103f5c2"/>
    <xsd:import namespace="c6e77009-b282-4344-b964-a7b9f4fc5092"/>
    <xsd:import namespace="eaa4f970-9334-4958-aacc-3ef06e6c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79996-36c3-4b14-9189-1582b103f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77009-b282-4344-b964-a7b9f4fc5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4f970-9334-4958-aacc-3ef06e6ce8b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50DB3B-8456-4A68-BDE2-CA3DED282EF0}" ma:internalName="TaxCatchAll" ma:showField="CatchAllData" ma:web="{c6e77009-b282-4344-b964-a7b9f4fc509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0d9232b-3ef6-462c-bf90-a33a2db08da6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6e77009-b282-4344-b964-a7b9f4fc5092">
      <UserInfo>
        <DisplayName>Aguilera, David</DisplayName>
        <AccountId>2522</AccountId>
        <AccountType/>
      </UserInfo>
    </SharedWithUsers>
    <TaxCatchAll xmlns="eaa4f970-9334-4958-aacc-3ef06e6ce8b3" xsi:nil="true"/>
    <lcf76f155ced4ddcb4097134ff3c332f xmlns="b2b79996-36c3-4b14-9189-1582b103f5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38362F-2C3E-484B-9567-B64CA252C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79996-36c3-4b14-9189-1582b103f5c2"/>
    <ds:schemaRef ds:uri="c6e77009-b282-4344-b964-a7b9f4fc5092"/>
    <ds:schemaRef ds:uri="eaa4f970-9334-4958-aacc-3ef06e6c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65ECE0-FC1F-4455-BB7F-653DA53196C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94C412A-DB46-444F-9655-204FE9B9EDC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5F7A5D-C81E-41DA-981F-BD9935859454}">
  <ds:schemaRefs>
    <ds:schemaRef ds:uri="http://purl.org/dc/elements/1.1/"/>
    <ds:schemaRef ds:uri="http://schemas.microsoft.com/office/2006/documentManagement/types"/>
    <ds:schemaRef ds:uri="b2b79996-36c3-4b14-9189-1582b103f5c2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c6e77009-b282-4344-b964-a7b9f4fc5092"/>
    <ds:schemaRef ds:uri="http://purl.org/dc/dcmitype/"/>
    <ds:schemaRef ds:uri="eaa4f970-9334-4958-aacc-3ef06e6ce8b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TEB Option</vt:lpstr>
      <vt:lpstr>RTC Option</vt:lpstr>
      <vt:lpstr>Demo_Reno Option</vt:lpstr>
      <vt:lpstr>'Demo_Reno Option'!Print_Area</vt:lpstr>
      <vt:lpstr>'RTC Option'!Print_Area</vt:lpstr>
      <vt:lpstr>'TEB Option'!Print_Area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Molly deVivero</dc:creator>
  <cp:keywords/>
  <dc:description/>
  <cp:lastModifiedBy>Beverly, James E</cp:lastModifiedBy>
  <cp:revision/>
  <cp:lastPrinted>2025-10-15T19:07:03Z</cp:lastPrinted>
  <dcterms:created xsi:type="dcterms:W3CDTF">2020-06-24T18:25:04Z</dcterms:created>
  <dcterms:modified xsi:type="dcterms:W3CDTF">2025-11-18T17:43:29Z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0x01010094245C75D4E8EF44B17F62D217E429DF</vt:lpwstr>
  </property>
  <property fmtid="{D5CDD505-2E9C-101B-9397-08002B2CF9AE}" pid="3" name="_dlc_DocIdItemGuid">
    <vt:lpwstr>0495538d-e990-424d-bb7c-b78a393ed61f</vt:lpwstr>
  </property>
  <property fmtid="{D5CDD505-2E9C-101B-9397-08002B2CF9AE}" pid="4" name="MediaServiceImageTags">
    <vt:lpwstr/>
  </property>
  <property fmtid="{D5CDD505-2E9C-101B-9397-08002B2CF9AE}" pid="5" name="MSIP_Label_9b1b62f4-cb9b-4766-8dff-64a7ed23e056_Enabled">
    <vt:lpwstr>true</vt:lpwstr>
  </property>
  <property fmtid="{D5CDD505-2E9C-101B-9397-08002B2CF9AE}" pid="6" name="MSIP_Label_9b1b62f4-cb9b-4766-8dff-64a7ed23e056_SetDate">
    <vt:lpwstr>2025-10-15T19:01:23Z</vt:lpwstr>
  </property>
  <property fmtid="{D5CDD505-2E9C-101B-9397-08002B2CF9AE}" pid="7" name="MSIP_Label_9b1b62f4-cb9b-4766-8dff-64a7ed23e056_Method">
    <vt:lpwstr>Standard</vt:lpwstr>
  </property>
  <property fmtid="{D5CDD505-2E9C-101B-9397-08002B2CF9AE}" pid="8" name="MSIP_Label_9b1b62f4-cb9b-4766-8dff-64a7ed23e056_Name">
    <vt:lpwstr>Public</vt:lpwstr>
  </property>
  <property fmtid="{D5CDD505-2E9C-101B-9397-08002B2CF9AE}" pid="9" name="MSIP_Label_9b1b62f4-cb9b-4766-8dff-64a7ed23e056_SiteId">
    <vt:lpwstr>db21de5d-bc9c-420c-8f3f-8f08f85b5ada</vt:lpwstr>
  </property>
  <property fmtid="{D5CDD505-2E9C-101B-9397-08002B2CF9AE}" pid="10" name="MSIP_Label_9b1b62f4-cb9b-4766-8dff-64a7ed23e056_ActionId">
    <vt:lpwstr>ae884cc9-6728-45b5-a829-9100b406d473</vt:lpwstr>
  </property>
  <property fmtid="{D5CDD505-2E9C-101B-9397-08002B2CF9AE}" pid="11" name="MSIP_Label_9b1b62f4-cb9b-4766-8dff-64a7ed23e056_ContentBits">
    <vt:lpwstr>0</vt:lpwstr>
  </property>
  <property fmtid="{D5CDD505-2E9C-101B-9397-08002B2CF9AE}" pid="12" name="MSIP_Label_9b1b62f4-cb9b-4766-8dff-64a7ed23e056_Tag">
    <vt:lpwstr>10, 3, 0, 1</vt:lpwstr>
  </property>
</Properties>
</file>